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1B0DECD1-B6EF-4537-A613-1291CD68C575}" xr6:coauthVersionLast="47" xr6:coauthVersionMax="47" xr10:uidLastSave="{00000000-0000-0000-0000-000000000000}"/>
  <bookViews>
    <workbookView xWindow="-120" yWindow="-120" windowWidth="29040" windowHeight="15720" tabRatio="733" activeTab="13" xr2:uid="{00000000-000D-0000-FFFF-FFFF00000000}"/>
  </bookViews>
  <sheets>
    <sheet name="Hope" sheetId="2" r:id="rId1"/>
    <sheet name="H Science" sheetId="3" r:id="rId2"/>
    <sheet name="H IT" sheetId="4" r:id="rId3"/>
    <sheet name="H English" sheetId="5" r:id="rId4"/>
    <sheet name="아이뉴턴" sheetId="6" r:id="rId5"/>
    <sheet name="H Math" sheetId="7" r:id="rId6"/>
    <sheet name="science" sheetId="8" r:id="rId7"/>
    <sheet name="LIB_2019" sheetId="10" r:id="rId8"/>
    <sheet name="LIB_2020" sheetId="11" r:id="rId9"/>
    <sheet name="LIB_2021" sheetId="15" r:id="rId10"/>
    <sheet name="LIB_2022" sheetId="16" r:id="rId11"/>
    <sheet name="LIB_Retry" sheetId="12" r:id="rId12"/>
    <sheet name="LIB_Complete" sheetId="13" r:id="rId13"/>
    <sheet name="BookOlim" sheetId="17" r:id="rId14"/>
    <sheet name="Sheet1" sheetId="14" r:id="rId15"/>
  </sheets>
  <definedNames>
    <definedName name="_xlnm._FilterDatabase" localSheetId="13" hidden="1">BookOlim!$B$2:$H$158</definedName>
    <definedName name="_xlnm._FilterDatabase" localSheetId="8" hidden="1">LIB_2020!$B$2:$O$93</definedName>
    <definedName name="_xlnm._FilterDatabase" localSheetId="9" hidden="1">LIB_2021!$B$2:$N$112</definedName>
    <definedName name="_xlnm._FilterDatabase" localSheetId="10" hidden="1">LIB_2022!$B$2:$N$158</definedName>
    <definedName name="_xlnm._FilterDatabase" localSheetId="11" hidden="1">LIB_Retry!$C$2:$K$192</definedName>
    <definedName name="Book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8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9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5" i="16" l="1"/>
  <c r="L24" i="16"/>
  <c r="L23" i="16"/>
  <c r="L22" i="16"/>
  <c r="L21" i="16"/>
  <c r="L20" i="16"/>
  <c r="L19" i="16"/>
  <c r="L18" i="16"/>
  <c r="L6" i="16"/>
  <c r="L5" i="16"/>
  <c r="L4" i="16"/>
  <c r="L3" i="16"/>
  <c r="L7" i="16"/>
  <c r="L8" i="16"/>
  <c r="L26" i="16"/>
  <c r="L17" i="16"/>
  <c r="L16" i="16"/>
  <c r="L15" i="16"/>
  <c r="L14" i="16"/>
  <c r="L13" i="16"/>
  <c r="L12" i="16"/>
  <c r="C37" i="16" l="1"/>
  <c r="C115" i="15"/>
  <c r="L11" i="16"/>
  <c r="L10" i="16"/>
  <c r="L9" i="16"/>
  <c r="L29" i="16"/>
  <c r="L28" i="16"/>
  <c r="L27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40" i="16"/>
  <c r="L139" i="16"/>
  <c r="L138" i="16"/>
  <c r="L137" i="16"/>
  <c r="L136" i="16"/>
  <c r="L135" i="16"/>
  <c r="L134" i="16"/>
  <c r="L133" i="16"/>
  <c r="L132" i="16"/>
  <c r="L131" i="16"/>
  <c r="L130" i="16"/>
  <c r="L129" i="16"/>
  <c r="L128" i="16"/>
  <c r="L127" i="16"/>
  <c r="L126" i="16"/>
  <c r="L125" i="16"/>
  <c r="L124" i="16"/>
  <c r="L123" i="16"/>
  <c r="L122" i="16"/>
  <c r="L121" i="16"/>
  <c r="L120" i="16"/>
  <c r="L119" i="16"/>
  <c r="L118" i="16"/>
  <c r="L117" i="16"/>
  <c r="L116" i="16"/>
  <c r="L115" i="16"/>
  <c r="L114" i="16"/>
  <c r="L113" i="16"/>
  <c r="L112" i="16"/>
  <c r="L111" i="16"/>
  <c r="L110" i="16"/>
  <c r="L109" i="16"/>
  <c r="L108" i="16"/>
  <c r="L107" i="16"/>
  <c r="L106" i="16"/>
  <c r="L105" i="16"/>
  <c r="L104" i="16"/>
  <c r="L103" i="16"/>
  <c r="L102" i="16"/>
  <c r="L101" i="16"/>
  <c r="L100" i="16"/>
  <c r="L99" i="16"/>
  <c r="L98" i="16"/>
  <c r="L97" i="16"/>
  <c r="L96" i="16"/>
  <c r="L95" i="16"/>
  <c r="L94" i="16"/>
  <c r="L93" i="16"/>
  <c r="L92" i="16"/>
  <c r="L91" i="16"/>
  <c r="L90" i="16"/>
  <c r="L89" i="16"/>
  <c r="L88" i="16"/>
  <c r="L87" i="16"/>
  <c r="L86" i="16"/>
  <c r="L85" i="16"/>
  <c r="L84" i="16"/>
  <c r="L83" i="16"/>
  <c r="L82" i="16"/>
  <c r="L81" i="16"/>
  <c r="L80" i="16"/>
  <c r="L79" i="16"/>
  <c r="L78" i="16"/>
  <c r="L77" i="16"/>
  <c r="L76" i="16"/>
  <c r="L75" i="16"/>
  <c r="L74" i="16"/>
  <c r="L73" i="16"/>
  <c r="L72" i="16"/>
  <c r="L71" i="16"/>
  <c r="L70" i="16"/>
  <c r="L69" i="16"/>
  <c r="L68" i="16"/>
  <c r="L67" i="16"/>
  <c r="L66" i="16"/>
  <c r="L65" i="16"/>
  <c r="L64" i="16"/>
  <c r="L63" i="16"/>
  <c r="L62" i="16"/>
  <c r="L61" i="16"/>
  <c r="L60" i="16"/>
  <c r="L59" i="16"/>
  <c r="L58" i="16"/>
  <c r="L57" i="16"/>
  <c r="L56" i="16"/>
  <c r="L55" i="16"/>
  <c r="L54" i="16"/>
  <c r="L53" i="16"/>
  <c r="L52" i="16"/>
  <c r="L51" i="16"/>
  <c r="L50" i="16"/>
  <c r="L49" i="16"/>
  <c r="L48" i="16"/>
  <c r="L47" i="16"/>
  <c r="L46" i="16"/>
  <c r="L45" i="16"/>
  <c r="L44" i="16"/>
  <c r="L43" i="16"/>
  <c r="L42" i="16"/>
  <c r="L41" i="16"/>
  <c r="L40" i="16"/>
  <c r="L39" i="16"/>
  <c r="L38" i="16"/>
  <c r="L37" i="16"/>
  <c r="L36" i="16"/>
  <c r="L35" i="16"/>
  <c r="L34" i="16"/>
  <c r="L33" i="16"/>
  <c r="L32" i="16"/>
  <c r="L31" i="16"/>
  <c r="L30" i="16"/>
  <c r="L110" i="15"/>
  <c r="L108" i="15"/>
  <c r="L107" i="15"/>
  <c r="L103" i="15"/>
  <c r="L102" i="15"/>
  <c r="L101" i="15"/>
  <c r="L100" i="15"/>
  <c r="L99" i="15"/>
  <c r="L98" i="15"/>
  <c r="L97" i="15"/>
  <c r="L96" i="15"/>
  <c r="L105" i="15"/>
  <c r="L104" i="15"/>
  <c r="L95" i="15"/>
  <c r="L94" i="15"/>
  <c r="L93" i="15"/>
  <c r="L92" i="15"/>
  <c r="L91" i="15"/>
  <c r="L90" i="15"/>
  <c r="L87" i="15"/>
  <c r="L86" i="15"/>
  <c r="L85" i="15"/>
  <c r="L84" i="15"/>
  <c r="L83" i="15"/>
  <c r="L89" i="15"/>
  <c r="L88" i="15"/>
  <c r="L81" i="15"/>
  <c r="L80" i="15"/>
  <c r="L79" i="15"/>
  <c r="L78" i="15"/>
  <c r="L77" i="15"/>
  <c r="L82" i="15" l="1"/>
  <c r="L76" i="15"/>
  <c r="L75" i="15"/>
  <c r="L74" i="15"/>
  <c r="L71" i="15"/>
  <c r="L72" i="15" l="1"/>
  <c r="L70" i="15"/>
  <c r="L69" i="15"/>
  <c r="L68" i="15"/>
  <c r="L67" i="15"/>
  <c r="L61" i="15" l="1"/>
  <c r="L60" i="15"/>
  <c r="L59" i="15"/>
  <c r="L58" i="15"/>
  <c r="L57" i="15"/>
  <c r="L66" i="15" l="1"/>
  <c r="L65" i="15"/>
  <c r="L64" i="15"/>
  <c r="L63" i="15"/>
  <c r="L62" i="15"/>
  <c r="L56" i="15" l="1"/>
  <c r="L55" i="15"/>
  <c r="L54" i="15"/>
  <c r="L73" i="15" l="1"/>
  <c r="L51" i="15" l="1"/>
  <c r="L50" i="15"/>
  <c r="L49" i="15" l="1"/>
  <c r="L48" i="15"/>
  <c r="L47" i="15"/>
  <c r="L46" i="15"/>
  <c r="L45" i="15"/>
  <c r="L53" i="15"/>
  <c r="L52" i="15"/>
  <c r="L109" i="15" l="1"/>
  <c r="L106" i="15"/>
  <c r="L44" i="15" l="1"/>
  <c r="L43" i="15"/>
  <c r="L42" i="15"/>
  <c r="L41" i="15" l="1"/>
  <c r="L40" i="15"/>
  <c r="L39" i="15"/>
  <c r="L38" i="15"/>
  <c r="L37" i="15"/>
  <c r="L31" i="15" l="1"/>
  <c r="L33" i="15" l="1"/>
  <c r="L32" i="15"/>
  <c r="L30" i="15"/>
  <c r="L29" i="15"/>
  <c r="L28" i="15" l="1"/>
  <c r="L27" i="15"/>
  <c r="L26" i="15"/>
  <c r="L18" i="15" l="1"/>
  <c r="L22" i="15" l="1"/>
  <c r="L21" i="15"/>
  <c r="L20" i="15"/>
  <c r="L19" i="15"/>
  <c r="L35" i="15" l="1"/>
  <c r="L34" i="15"/>
  <c r="L25" i="15"/>
  <c r="L24" i="15"/>
  <c r="L23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112" i="15"/>
  <c r="L111" i="15"/>
  <c r="L36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93" i="11" l="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<sst xmlns="http://schemas.openxmlformats.org/spreadsheetml/2006/main" count="4453" uniqueCount="1765">
  <si>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</si>
  <si>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</si>
  <si>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</si>
  <si>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</si>
  <si>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</si>
  <si>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</si>
  <si>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</si>
  <si>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</si>
  <si>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</si>
  <si>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</si>
  <si>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</si>
  <si>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</si>
  <si>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t>C＋＋ 최적화 : 최고 성능을 구현하는 10가지 검증된 기법</t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</si>
  <si>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</si>
  <si>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</si>
  <si>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</si>
  <si>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</si>
  <si>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</si>
  <si>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</si>
  <si>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</si>
  <si>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</si>
  <si>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</si>
  <si>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</si>
  <si>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</si>
  <si>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</si>
  <si>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</si>
  <si>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</si>
  <si>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</si>
  <si>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</si>
  <si>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</si>
  <si>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</si>
  <si>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t>요즘 필요한 요즘지식</t>
  </si>
  <si>
    <t>중앙,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</si>
  <si>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</si>
  <si>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</si>
  <si>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</si>
  <si>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</si>
  <si>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</si>
  <si>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</si>
  <si>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중앙,감골,관산,…</t>
  </si>
  <si>
    <t>중앙,감골,관산</t>
  </si>
  <si>
    <t>Reserved</t>
  </si>
  <si>
    <t>Complete</t>
  </si>
  <si>
    <t>헤드퍼스트 대수학</t>
  </si>
  <si>
    <t>Read Page</t>
  </si>
  <si>
    <t>Mathematics</t>
  </si>
  <si>
    <t>배시 핵심 레퍼런스</t>
  </si>
  <si>
    <t>목, 어깨통증 ABC</t>
  </si>
  <si>
    <t>Economics</t>
  </si>
  <si>
    <t>30초 영어 말하기</t>
  </si>
  <si>
    <t>팀을 위한 Git</t>
  </si>
  <si>
    <t>Template</t>
  </si>
  <si>
    <t>Humanities</t>
  </si>
  <si>
    <t>모두의 네트워크</t>
  </si>
  <si>
    <t>혼공 영어학습법</t>
  </si>
  <si>
    <t>종교개혁 이야기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</si>
  <si>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</si>
  <si>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</si>
  <si>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</si>
  <si>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</si>
  <si>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</si>
  <si>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</si>
  <si>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>양자론(개정판)</t>
  </si>
  <si>
    <t>반월, 달미,,,,</t>
  </si>
  <si>
    <t>감골, 관산,,,,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</si>
  <si>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</si>
  <si>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</si>
  <si>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</si>
  <si>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</si>
  <si>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</si>
  <si>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</si>
  <si>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</si>
  <si>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</si>
  <si>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</si>
  <si>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</si>
  <si>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</si>
  <si>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</si>
  <si>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</si>
  <si>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</si>
  <si>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</si>
  <si>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</si>
  <si>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</si>
  <si>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</si>
  <si>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</si>
  <si>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</si>
  <si>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</si>
  <si>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</si>
  <si>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</si>
  <si>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</si>
  <si>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</si>
  <si>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</si>
  <si>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</si>
  <si>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</si>
  <si>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</si>
  <si>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</si>
  <si>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</si>
  <si>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</si>
  <si>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</si>
  <si>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</si>
  <si>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</si>
  <si>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</si>
  <si>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</si>
  <si>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</si>
  <si>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</si>
  <si>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</si>
  <si>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</si>
  <si>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</si>
  <si>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</si>
  <si>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</si>
  <si>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</si>
  <si>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</si>
  <si>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</si>
  <si>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</si>
  <si>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</si>
  <si>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</si>
  <si>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Technology</t>
  </si>
  <si>
    <t>희망도서신청완료</t>
  </si>
  <si>
    <t>미국 영어 회화 문법</t>
  </si>
  <si>
    <t>Engineering</t>
  </si>
  <si>
    <t>리얼월드 알고리즘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</si>
  <si>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</si>
  <si>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</si>
  <si>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</si>
  <si>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</si>
  <si>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</si>
  <si>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</si>
  <si>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</si>
  <si>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</si>
  <si>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</si>
  <si>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</si>
  <si>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</si>
  <si>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</si>
  <si>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</si>
  <si>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</si>
  <si>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</si>
  <si>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</si>
  <si>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</si>
  <si>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</si>
  <si>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</si>
  <si>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</si>
  <si>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</si>
  <si>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</si>
  <si>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</si>
  <si>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</si>
  <si>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</si>
  <si>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</si>
  <si>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</si>
  <si>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</si>
  <si>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</si>
  <si>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</si>
  <si>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</si>
  <si>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</si>
  <si>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</si>
  <si>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</si>
  <si>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</si>
  <si>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</si>
  <si>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</si>
  <si>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</si>
  <si>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</si>
  <si>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</si>
  <si>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</si>
  <si>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</si>
  <si>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</si>
  <si>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</si>
  <si>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</si>
  <si>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</si>
  <si>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</si>
  <si>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</si>
  <si>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</si>
  <si>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</si>
  <si>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</si>
  <si>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</si>
  <si>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</si>
  <si>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</si>
  <si>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</si>
  <si>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</si>
  <si>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</si>
  <si>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</si>
  <si>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</si>
  <si>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</si>
  <si>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</si>
  <si>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</si>
  <si>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</si>
  <si>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</si>
  <si>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</si>
  <si>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</si>
  <si>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</si>
  <si>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</si>
  <si>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</si>
  <si>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</si>
  <si>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</si>
  <si>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</si>
  <si>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</si>
  <si>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</si>
  <si>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</si>
  <si>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</si>
  <si>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</si>
  <si>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</si>
  <si>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</si>
  <si>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</si>
  <si>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</si>
  <si>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</si>
  <si>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</si>
  <si>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</si>
  <si>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</si>
  <si>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</si>
  <si>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</si>
  <si>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</si>
  <si>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</si>
  <si>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</si>
  <si>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</si>
  <si>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</si>
  <si>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</si>
  <si>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</si>
  <si>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</si>
  <si>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</si>
  <si>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</si>
  <si>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</si>
  <si>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</si>
  <si>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</si>
  <si>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</si>
  <si>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</si>
  <si>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</si>
  <si>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</si>
  <si>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</si>
  <si>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</si>
  <si>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</si>
  <si>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</si>
  <si>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</si>
  <si>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</si>
  <si>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</si>
  <si>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</si>
  <si>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</si>
  <si>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</si>
  <si>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</si>
  <si>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</si>
  <si>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</si>
  <si>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</si>
  <si>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</si>
  <si>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</si>
  <si>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</si>
  <si>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</si>
  <si>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</si>
  <si>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</si>
  <si>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</si>
  <si>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</si>
  <si>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</si>
  <si>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</si>
  <si>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</si>
  <si>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</si>
  <si>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</si>
  <si>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</si>
  <si>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</si>
  <si>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</si>
  <si>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</si>
  <si>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</si>
  <si>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</si>
  <si>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</si>
  <si>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</si>
  <si>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</si>
  <si>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</si>
  <si>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</si>
  <si>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</si>
  <si>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</si>
  <si>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</si>
  <si>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</si>
  <si>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</si>
  <si>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</si>
  <si>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</si>
  <si>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</si>
  <si>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</si>
  <si>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</si>
  <si>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</si>
  <si>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</si>
  <si>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</si>
  <si>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</si>
  <si>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</si>
  <si>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</si>
  <si>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</si>
  <si>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</si>
  <si>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</si>
  <si>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</si>
  <si>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</si>
  <si>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</si>
  <si>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</si>
  <si>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</si>
  <si>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</si>
  <si>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</si>
  <si>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</si>
  <si>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</si>
  <si>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</si>
  <si>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</si>
  <si>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</si>
  <si>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</si>
  <si>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</si>
  <si>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</si>
  <si>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</si>
  <si>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</si>
  <si>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</si>
  <si>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</si>
  <si>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</si>
  <si>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</si>
  <si>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</si>
  <si>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</si>
  <si>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</si>
  <si>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</si>
  <si>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</si>
  <si>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정 가</t>
  </si>
  <si>
    <t>X</t>
  </si>
  <si>
    <t>반월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</si>
  <si>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</si>
  <si>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</si>
  <si>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</si>
  <si>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</si>
  <si>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</si>
  <si>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</si>
  <si>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</si>
  <si>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</si>
  <si>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</si>
  <si>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</si>
  <si>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</si>
  <si>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</si>
  <si>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</si>
  <si>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</si>
  <si>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</si>
  <si>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</si>
  <si>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</si>
  <si>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</si>
  <si>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RF 및 초고주파 공학</t>
  </si>
  <si>
    <t>내 영어에는 풍부함이 있다</t>
  </si>
  <si>
    <t>005.133 그29ㅅㄴ4</t>
  </si>
  <si>
    <t>미국 영어 회화 문법 2</t>
  </si>
  <si>
    <t>(댄 애리얼리)부의 감각</t>
  </si>
  <si>
    <t>C++ 프로그래밍과 STL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</si>
  <si>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</si>
  <si>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</si>
  <si>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</si>
  <si>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</si>
  <si>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</si>
  <si>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</si>
  <si>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</si>
  <si>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</si>
  <si>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</si>
  <si>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</si>
  <si>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</si>
  <si>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</si>
  <si>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</si>
  <si>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</si>
  <si>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</si>
  <si>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</si>
  <si>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</si>
  <si>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</si>
  <si>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</si>
  <si>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</si>
  <si>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</si>
  <si>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</si>
  <si>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</si>
  <si>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</si>
  <si>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</si>
  <si>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</si>
  <si>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</si>
  <si>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</si>
  <si>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</si>
  <si>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</si>
  <si>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</si>
  <si>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</si>
  <si>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</si>
  <si>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</si>
  <si>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</si>
  <si>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</si>
  <si>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</si>
  <si>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</si>
  <si>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</si>
  <si>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</si>
  <si>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</si>
  <si>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</si>
  <si>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</si>
  <si>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</si>
  <si>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파손, 타 도서관 이용</t>
  </si>
  <si>
    <t>VSCODE, GitLab</t>
  </si>
  <si>
    <t>005.133 마68ㅇ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</si>
  <si>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</si>
  <si>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</si>
  <si>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</si>
  <si>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</si>
  <si>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</si>
  <si>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</si>
  <si>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</si>
  <si>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</si>
  <si>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</si>
  <si>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</si>
  <si>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</si>
  <si>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</si>
  <si>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</si>
  <si>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</si>
  <si>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</si>
  <si>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</si>
  <si>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</si>
  <si>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</si>
  <si>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</si>
  <si>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</si>
  <si>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</si>
  <si>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</si>
  <si>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</si>
  <si>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</si>
  <si>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</si>
  <si>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</si>
  <si>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</si>
  <si>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</si>
  <si>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</si>
  <si>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</si>
  <si>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</si>
  <si>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</si>
  <si>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</si>
  <si>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</si>
  <si>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</si>
  <si>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</si>
  <si>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</si>
  <si>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</si>
  <si>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</si>
  <si>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</si>
  <si>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</si>
  <si>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</si>
  <si>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</si>
  <si>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</si>
  <si>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</si>
  <si>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</si>
  <si>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</si>
  <si>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</si>
  <si>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</si>
  <si>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</si>
  <si>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</si>
  <si>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</si>
  <si>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</si>
  <si>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</si>
  <si>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</si>
  <si>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</si>
  <si>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</si>
  <si>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</si>
  <si>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</si>
  <si>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</si>
  <si>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</si>
  <si>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</si>
  <si>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</si>
  <si>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</si>
  <si>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</si>
  <si>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</si>
  <si>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</si>
  <si>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</si>
  <si>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</si>
  <si>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</si>
  <si>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</si>
  <si>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</si>
  <si>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</si>
  <si>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</si>
  <si>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</si>
  <si>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</si>
  <si>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</si>
  <si>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</si>
  <si>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</si>
  <si>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</si>
  <si>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</si>
  <si>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</si>
  <si>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</si>
  <si>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</si>
  <si>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</si>
  <si>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</si>
  <si>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</si>
  <si>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</si>
  <si>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</si>
  <si>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</si>
  <si>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</si>
  <si>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</si>
  <si>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</si>
  <si>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</si>
  <si>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</si>
  <si>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</si>
  <si>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</si>
  <si>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감골, 성포</t>
  </si>
  <si>
    <t>Physics</t>
  </si>
  <si>
    <t>Reading</t>
  </si>
  <si>
    <t>소장도서관</t>
  </si>
  <si>
    <t>P.104</t>
  </si>
  <si>
    <t>청구기호</t>
  </si>
  <si>
    <t>Retry</t>
  </si>
  <si>
    <t>발행연도</t>
  </si>
  <si>
    <t>중앙, 감골</t>
  </si>
  <si>
    <t>중앙,…</t>
  </si>
  <si>
    <t>P.42</t>
  </si>
  <si>
    <t>English</t>
  </si>
  <si>
    <t>감골,…</t>
  </si>
  <si>
    <t>P.69</t>
  </si>
  <si>
    <t>P.159</t>
  </si>
  <si>
    <t>P.29</t>
  </si>
  <si>
    <t>P.64</t>
  </si>
  <si>
    <t>P.18</t>
  </si>
  <si>
    <t>P.20</t>
  </si>
  <si>
    <t>Life</t>
  </si>
  <si>
    <t>중앙,감골,</t>
  </si>
  <si>
    <t>P.34</t>
  </si>
  <si>
    <t>P.57</t>
  </si>
  <si>
    <t>P.74</t>
  </si>
  <si>
    <t>수미네 반찬</t>
  </si>
  <si>
    <t>감골,관산,…</t>
  </si>
  <si>
    <t>경매승부사들</t>
  </si>
  <si>
    <t>중앙,감골,…</t>
  </si>
  <si>
    <t>중앙,관산,…</t>
  </si>
  <si>
    <t>생
명
과
학</t>
  </si>
  <si>
    <t>전월
신간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</si>
  <si>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</si>
  <si>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</si>
  <si>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</si>
  <si>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</si>
  <si>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</si>
  <si>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</si>
  <si>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</si>
  <si>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</si>
  <si>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</si>
  <si>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</si>
  <si>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</si>
  <si>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</si>
  <si>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</si>
  <si>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</si>
  <si>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</si>
  <si>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</si>
  <si>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</si>
  <si>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</si>
  <si>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</si>
  <si>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</si>
  <si>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</si>
  <si>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</si>
  <si>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</si>
  <si>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</si>
  <si>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</si>
  <si>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</si>
  <si>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</si>
  <si>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</si>
  <si>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</si>
  <si>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</si>
  <si>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</si>
  <si>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</si>
  <si>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</si>
  <si>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</si>
  <si>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</si>
  <si>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</si>
  <si>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P.24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</si>
  <si>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</si>
  <si>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</si>
  <si>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</si>
  <si>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</si>
  <si>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</si>
  <si>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</si>
  <si>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</si>
  <si>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</si>
  <si>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</si>
  <si>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</si>
  <si>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</si>
  <si>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</si>
  <si>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</si>
  <si>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</si>
  <si>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</si>
  <si>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</si>
  <si>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</si>
  <si>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달미,,,</t>
  </si>
  <si>
    <t>????</t>
  </si>
  <si>
    <t>P.90</t>
  </si>
  <si>
    <t>P.28</t>
  </si>
  <si>
    <t>P. 161</t>
  </si>
  <si>
    <t>P.102</t>
  </si>
  <si>
    <t>P.63</t>
  </si>
  <si>
    <t>P.92</t>
  </si>
  <si>
    <t>GitLab</t>
  </si>
  <si>
    <t>안테나의 과학</t>
  </si>
  <si>
    <t>Date</t>
  </si>
  <si>
    <t>★★★?</t>
  </si>
  <si>
    <t>P.48</t>
  </si>
  <si>
    <t>P.19</t>
  </si>
  <si>
    <t>P.38</t>
  </si>
  <si>
    <t>P.117</t>
  </si>
  <si>
    <t>History</t>
  </si>
  <si>
    <t>유튜브 시크릿</t>
  </si>
  <si>
    <t>습관의 재발견</t>
  </si>
  <si>
    <t>P.39</t>
  </si>
  <si>
    <t>P.103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</si>
  <si>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</si>
  <si>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</si>
  <si>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</si>
  <si>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</si>
  <si>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</si>
  <si>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</si>
  <si>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</si>
  <si>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</si>
  <si>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</si>
  <si>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</si>
  <si>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</si>
  <si>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</si>
  <si>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</si>
  <si>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</si>
  <si>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</si>
  <si>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</si>
  <si>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</si>
  <si>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</si>
  <si>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</si>
  <si>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</si>
  <si>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</si>
  <si>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</si>
  <si>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</si>
  <si>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</si>
  <si>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</si>
  <si>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</si>
  <si>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</si>
  <si>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</si>
  <si>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</si>
  <si>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</si>
  <si>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</si>
  <si>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</si>
  <si>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</si>
  <si>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</si>
  <si>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</si>
  <si>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</si>
  <si>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</si>
  <si>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</si>
  <si>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</si>
  <si>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</si>
  <si>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</si>
  <si>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</si>
  <si>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</si>
  <si>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</si>
  <si>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</si>
  <si>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</si>
  <si>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</si>
  <si>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</si>
  <si>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</si>
  <si>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</si>
  <si>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</si>
  <si>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</si>
  <si>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</si>
  <si>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</si>
  <si>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</si>
  <si>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</si>
  <si>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</si>
  <si>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</si>
  <si>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</si>
  <si>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</si>
  <si>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</si>
  <si>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</si>
  <si>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</si>
  <si>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</si>
  <si>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</si>
  <si>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</si>
  <si>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</si>
  <si>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</si>
  <si>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</si>
  <si>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</si>
  <si>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</si>
  <si>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</si>
  <si>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</si>
  <si>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</si>
  <si>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</si>
  <si>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</si>
  <si>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</si>
  <si>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</si>
  <si>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</si>
  <si>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</si>
  <si>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</si>
  <si>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</si>
  <si>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</si>
  <si>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</si>
  <si>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</si>
  <si>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</si>
  <si>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</si>
  <si>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</si>
  <si>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</si>
  <si>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</si>
  <si>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</si>
  <si>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</si>
  <si>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</si>
  <si>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</si>
  <si>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</si>
  <si>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</si>
  <si>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</si>
  <si>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</si>
  <si>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</si>
  <si>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</si>
  <si>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</si>
  <si>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</si>
  <si>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</si>
  <si>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</si>
  <si>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</si>
  <si>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</si>
  <si>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</si>
  <si>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</si>
  <si>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</si>
  <si>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</si>
  <si>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</si>
  <si>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</si>
  <si>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</si>
  <si>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</si>
  <si>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</si>
  <si>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</si>
  <si>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</si>
  <si>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</si>
  <si>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</si>
  <si>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</si>
  <si>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</si>
  <si>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</si>
  <si>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</si>
  <si>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</si>
  <si>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</si>
  <si>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</si>
  <si>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</si>
  <si>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</si>
  <si>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</si>
  <si>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</si>
  <si>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</si>
  <si>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</si>
  <si>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</si>
  <si>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</si>
  <si>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</si>
  <si>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</si>
  <si>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</si>
  <si>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</si>
  <si>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</si>
  <si>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</si>
  <si>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</si>
  <si>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</si>
  <si>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</si>
  <si>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</si>
  <si>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</si>
  <si>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</si>
  <si>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</si>
  <si>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</si>
  <si>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</si>
  <si>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</si>
  <si>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</si>
  <si>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</si>
  <si>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</si>
  <si>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</si>
  <si>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</si>
  <si>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</si>
  <si>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</si>
  <si>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</si>
  <si>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</si>
  <si>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</si>
  <si>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</si>
  <si>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</si>
  <si>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</si>
  <si>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</si>
  <si>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</si>
  <si>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</si>
  <si>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</si>
  <si>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</si>
  <si>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</si>
  <si>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</si>
  <si>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</si>
  <si>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</si>
  <si>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4" type="noConversion"/>
  </si>
  <si>
    <t>Software Eng.</t>
    <phoneticPr fontId="24" type="noConversion"/>
  </si>
  <si>
    <t>P.208</t>
    <phoneticPr fontId="24" type="noConversion"/>
  </si>
  <si>
    <t>중앙</t>
    <phoneticPr fontId="24" type="noConversion"/>
  </si>
  <si>
    <t>Life</t>
    <phoneticPr fontId="24" type="noConversion"/>
  </si>
  <si>
    <t>p.167 git host source position</t>
    <phoneticPr fontId="24" type="noConversion"/>
  </si>
  <si>
    <t>P.85</t>
    <phoneticPr fontId="24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</si>
  <si>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</si>
  <si>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</si>
  <si>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</si>
  <si>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4" type="noConversion"/>
  </si>
  <si>
    <t>O</t>
    <phoneticPr fontId="24" type="noConversion"/>
  </si>
  <si>
    <t>중앙</t>
    <phoneticPr fontId="24" type="noConversion"/>
  </si>
  <si>
    <t>Engineering</t>
    <phoneticPr fontId="24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</si>
  <si>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</si>
  <si>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4" type="noConversion"/>
  </si>
  <si>
    <t>Software Eng.</t>
    <phoneticPr fontId="24" type="noConversion"/>
  </si>
  <si>
    <t>개발자의 글쓰기</t>
  </si>
  <si>
    <t>관산</t>
    <phoneticPr fontId="24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</si>
  <si>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4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</si>
  <si>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</si>
  <si>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4" type="noConversion"/>
  </si>
  <si>
    <t>지라 7 에센셜 : 지라 시스템 구축과 활용</t>
  </si>
  <si>
    <t>반월</t>
    <phoneticPr fontId="24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</si>
  <si>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4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</si>
  <si>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4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</si>
  <si>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</si>
  <si>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4" type="noConversion"/>
  </si>
  <si>
    <t>Humanities</t>
    <phoneticPr fontId="24" type="noConversion"/>
  </si>
  <si>
    <t>P.97</t>
    <phoneticPr fontId="24" type="noConversion"/>
  </si>
  <si>
    <t>Economics</t>
    <phoneticPr fontId="24" type="noConversion"/>
  </si>
  <si>
    <t>★★★★★</t>
    <phoneticPr fontId="24" type="noConversion"/>
  </si>
  <si>
    <t>P.4</t>
    <phoneticPr fontId="24" type="noConversion"/>
  </si>
  <si>
    <t>Software Eng.</t>
    <phoneticPr fontId="24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</si>
  <si>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</si>
  <si>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</si>
  <si>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</si>
  <si>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</si>
  <si>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</si>
  <si>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</si>
  <si>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</si>
  <si>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</si>
  <si>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</si>
  <si>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</si>
  <si>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</si>
  <si>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</si>
  <si>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</si>
  <si>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</si>
  <si>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</si>
  <si>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</si>
  <si>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</si>
  <si>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</si>
  <si>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</si>
  <si>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</si>
  <si>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</si>
  <si>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</si>
  <si>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</si>
  <si>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</si>
  <si>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★★</t>
    <phoneticPr fontId="24" type="noConversion"/>
  </si>
  <si>
    <t>Engineering</t>
    <phoneticPr fontId="24" type="noConversion"/>
  </si>
  <si>
    <r>
      <t>P</t>
    </r>
    <r>
      <rPr>
        <sz val="10"/>
        <color rgb="FF262626"/>
        <rFont val="Trebuchet MS"/>
        <family val="2"/>
      </rPr>
      <t>.34</t>
    </r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</si>
  <si>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</si>
  <si>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.39</t>
    </r>
    <phoneticPr fontId="24" type="noConversion"/>
  </si>
  <si>
    <t>Software Eng.</t>
    <phoneticPr fontId="24" type="noConversion"/>
  </si>
  <si>
    <r>
      <t>R</t>
    </r>
    <r>
      <rPr>
        <sz val="10"/>
        <color rgb="FF262626"/>
        <rFont val="Trebuchet MS"/>
        <family val="2"/>
      </rPr>
      <t>epeat</t>
    </r>
    <phoneticPr fontId="24" type="noConversion"/>
  </si>
  <si>
    <t>훌륭한 프로그래머 되는 법(Becoming a Better Programmer)</t>
    <phoneticPr fontId="24" type="noConversion"/>
  </si>
  <si>
    <t>Software Eng.</t>
    <phoneticPr fontId="24" type="noConversion"/>
  </si>
  <si>
    <t>관산</t>
    <phoneticPr fontId="24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</si>
  <si>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4" type="noConversion"/>
  </si>
  <si>
    <t>O</t>
    <phoneticPr fontId="24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</si>
  <si>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</si>
  <si>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4" type="noConversion"/>
  </si>
  <si>
    <t>아침의 재발견</t>
  </si>
  <si>
    <t>반월</t>
    <phoneticPr fontId="24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</si>
  <si>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4" type="noConversion"/>
  </si>
  <si>
    <t>Life</t>
    <phoneticPr fontId="24" type="noConversion"/>
  </si>
  <si>
    <t>한 번 보고 바로 써먹는 경제용어 460</t>
  </si>
  <si>
    <t>반월</t>
    <phoneticPr fontId="24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</si>
  <si>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4" type="noConversion"/>
  </si>
  <si>
    <t>O</t>
    <phoneticPr fontId="24" type="noConversion"/>
  </si>
  <si>
    <t>Economics</t>
    <phoneticPr fontId="24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</si>
  <si>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</si>
  <si>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4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</si>
  <si>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</si>
  <si>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4" type="noConversion"/>
  </si>
  <si>
    <t>Software Eng.</t>
    <phoneticPr fontId="24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</si>
  <si>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</si>
  <si>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4" type="noConversion"/>
  </si>
  <si>
    <t>Life</t>
    <phoneticPr fontId="24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</si>
  <si>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</si>
  <si>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4" type="noConversion"/>
  </si>
  <si>
    <t>English</t>
    <phoneticPr fontId="24" type="noConversion"/>
  </si>
  <si>
    <t>★★★★</t>
    <phoneticPr fontId="24" type="noConversion"/>
  </si>
  <si>
    <t>Life</t>
    <phoneticPr fontId="24" type="noConversion"/>
  </si>
  <si>
    <t>O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</si>
  <si>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4" type="noConversion"/>
  </si>
  <si>
    <t>O</t>
    <phoneticPr fontId="24" type="noConversion"/>
  </si>
  <si>
    <r>
      <t>S</t>
    </r>
    <r>
      <rPr>
        <sz val="10"/>
        <color rgb="FF262626"/>
        <rFont val="Trebuchet MS"/>
        <family val="2"/>
      </rPr>
      <t>cience</t>
    </r>
    <phoneticPr fontId="24" type="noConversion"/>
  </si>
  <si>
    <t>선부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</si>
  <si>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</si>
  <si>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Engineering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</si>
  <si>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</si>
  <si>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</si>
  <si>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</si>
  <si>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</si>
  <si>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4" type="noConversion"/>
  </si>
  <si>
    <t>Software Eng.</t>
    <phoneticPr fontId="24" type="noConversion"/>
  </si>
  <si>
    <t>★★★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</si>
  <si>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</si>
  <si>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.92</t>
    </r>
    <phoneticPr fontId="24" type="noConversion"/>
  </si>
  <si>
    <r>
      <t>P</t>
    </r>
    <r>
      <rPr>
        <sz val="10"/>
        <color rgb="FF262626"/>
        <rFont val="Trebuchet MS"/>
        <family val="2"/>
      </rPr>
      <t>.217</t>
    </r>
    <phoneticPr fontId="24" type="noConversion"/>
  </si>
  <si>
    <t>Life</t>
    <phoneticPr fontId="24" type="noConversion"/>
  </si>
  <si>
    <t>Software Eng.</t>
    <phoneticPr fontId="24" type="noConversion"/>
  </si>
  <si>
    <r>
      <t>?</t>
    </r>
    <r>
      <rPr>
        <sz val="10"/>
        <color rgb="FF262626"/>
        <rFont val="Trebuchet MS"/>
        <family val="2"/>
      </rPr>
      <t>?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</si>
  <si>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</si>
  <si>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4" type="noConversion"/>
  </si>
  <si>
    <t>P.102</t>
    <phoneticPr fontId="24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</si>
  <si>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</si>
  <si>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</si>
  <si>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</si>
  <si>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</si>
  <si>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</si>
  <si>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</si>
  <si>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</si>
  <si>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</si>
  <si>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</si>
  <si>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</si>
  <si>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</si>
  <si>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</si>
  <si>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</si>
  <si>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어서와 C++은 처음이지!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</si>
  <si>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</si>
  <si>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</si>
  <si>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</si>
  <si>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</si>
  <si>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4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</si>
  <si>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</si>
  <si>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</si>
  <si>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아두이노, 상상을 현실로 만드는 프로젝트 : 실전편</t>
  </si>
  <si>
    <t>Software Eng.</t>
    <phoneticPr fontId="24" type="noConversion"/>
  </si>
  <si>
    <t>중앙</t>
    <phoneticPr fontId="24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</si>
  <si>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</si>
  <si>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</si>
  <si>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</si>
  <si>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</si>
  <si>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Software Eng.</t>
    <phoneticPr fontId="24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</si>
  <si>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</si>
  <si>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t>1-S</t>
    <phoneticPr fontId="24" type="noConversion"/>
  </si>
  <si>
    <r>
      <t>1</t>
    </r>
    <r>
      <rPr>
        <sz val="10"/>
        <color rgb="FF262626"/>
        <rFont val="Trebuchet MS"/>
        <family val="2"/>
      </rPr>
      <t>-H</t>
    </r>
    <phoneticPr fontId="24" type="noConversion"/>
  </si>
  <si>
    <r>
      <t>P</t>
    </r>
    <r>
      <rPr>
        <sz val="10"/>
        <color rgb="FF262626"/>
        <rFont val="Trebuchet MS"/>
        <family val="2"/>
      </rPr>
      <t>.56</t>
    </r>
    <phoneticPr fontId="24" type="noConversion"/>
  </si>
  <si>
    <r>
      <t>P</t>
    </r>
    <r>
      <rPr>
        <sz val="10"/>
        <color rgb="FF262626"/>
        <rFont val="Trebuchet MS"/>
        <family val="2"/>
      </rPr>
      <t>.30</t>
    </r>
    <phoneticPr fontId="24" type="noConversion"/>
  </si>
  <si>
    <r>
      <t>P</t>
    </r>
    <r>
      <rPr>
        <sz val="10"/>
        <color rgb="FF262626"/>
        <rFont val="Trebuchet MS"/>
        <family val="2"/>
      </rPr>
      <t>.22</t>
    </r>
    <phoneticPr fontId="24" type="noConversion"/>
  </si>
  <si>
    <t>O</t>
    <phoneticPr fontId="24" type="noConversion"/>
  </si>
  <si>
    <t>O</t>
    <phoneticPr fontId="24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</si>
  <si>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</si>
  <si>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(실무자를 위한)파이썬 100제</t>
  </si>
  <si>
    <t>반월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</si>
  <si>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</si>
  <si>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</si>
  <si>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4" type="noConversion"/>
  </si>
  <si>
    <t>Software Eng.</t>
    <phoneticPr fontId="24" type="noConversion"/>
  </si>
  <si>
    <t>골프 상식사전</t>
    <phoneticPr fontId="24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</si>
  <si>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</si>
  <si>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</si>
  <si>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r>
      <t>P</t>
    </r>
    <r>
      <rPr>
        <sz val="10"/>
        <color rgb="FF262626"/>
        <rFont val="Trebuchet MS"/>
        <family val="2"/>
      </rPr>
      <t>.64</t>
    </r>
    <phoneticPr fontId="24" type="noConversion"/>
  </si>
  <si>
    <t>금융 데이터를 위한 파이썬</t>
    <phoneticPr fontId="24" type="noConversion"/>
  </si>
  <si>
    <t>(Do it!)깃&amp;깃허브 입문</t>
    <phoneticPr fontId="24" type="noConversion"/>
  </si>
  <si>
    <t>(Do it!)깃&amp;깃허브 입문</t>
    <phoneticPr fontId="24" type="noConversion"/>
  </si>
  <si>
    <t>전문가를 위한 C++</t>
    <phoneticPr fontId="24" type="noConversion"/>
  </si>
  <si>
    <t>Git 교과서</t>
    <phoneticPr fontId="24" type="noConversion"/>
  </si>
  <si>
    <t>중앙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</si>
  <si>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</si>
  <si>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Software Eng.</t>
    <phoneticPr fontId="24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</si>
  <si>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</si>
  <si>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</si>
  <si>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</si>
  <si>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4" type="noConversion"/>
  </si>
  <si>
    <t>중앙</t>
    <phoneticPr fontId="24" type="noConversion"/>
  </si>
  <si>
    <t>Software Eng.</t>
    <phoneticPr fontId="24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</si>
  <si>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</si>
  <si>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4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</si>
  <si>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</si>
  <si>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4" type="noConversion"/>
  </si>
  <si>
    <r>
      <t>P</t>
    </r>
    <r>
      <rPr>
        <sz val="10"/>
        <color rgb="FF262626"/>
        <rFont val="Trebuchet MS"/>
        <family val="2"/>
      </rPr>
      <t>.94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</si>
  <si>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</si>
  <si>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.33</t>
    </r>
    <phoneticPr fontId="24" type="noConversion"/>
  </si>
  <si>
    <r>
      <t>E</t>
    </r>
    <r>
      <rPr>
        <sz val="10"/>
        <color rgb="FF262626"/>
        <rFont val="Trebuchet MS"/>
        <family val="2"/>
      </rPr>
      <t>nglish</t>
    </r>
    <phoneticPr fontId="24" type="noConversion"/>
  </si>
  <si>
    <t>(The)hundred dresses</t>
  </si>
  <si>
    <t>관산</t>
    <phoneticPr fontId="24" type="noConversion"/>
  </si>
  <si>
    <r>
      <t>7</t>
    </r>
    <r>
      <rPr>
        <sz val="10"/>
        <color rgb="FF262626"/>
        <rFont val="Trebuchet MS"/>
        <family val="2"/>
      </rPr>
      <t>47.2 E79h</t>
    </r>
    <phoneticPr fontId="24" type="noConversion"/>
  </si>
  <si>
    <t>English</t>
    <phoneticPr fontId="24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</si>
  <si>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</si>
  <si>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4" type="noConversion"/>
  </si>
  <si>
    <t>Software Eng.</t>
    <phoneticPr fontId="24" type="noConversion"/>
  </si>
  <si>
    <t>반월</t>
    <phoneticPr fontId="24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</si>
  <si>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4" type="noConversion"/>
  </si>
  <si>
    <t>P.33</t>
    <phoneticPr fontId="24" type="noConversion"/>
  </si>
  <si>
    <t>O</t>
    <phoneticPr fontId="24" type="noConversion"/>
  </si>
  <si>
    <t>O</t>
    <phoneticPr fontId="24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</si>
  <si>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4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</si>
  <si>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</si>
  <si>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4" type="noConversion"/>
  </si>
  <si>
    <t>반월</t>
    <phoneticPr fontId="24" type="noConversion"/>
  </si>
  <si>
    <t>O</t>
    <phoneticPr fontId="24" type="noConversion"/>
  </si>
  <si>
    <t>Software Eng.</t>
    <phoneticPr fontId="24" type="noConversion"/>
  </si>
  <si>
    <t>쇼터 : 하루 4시간만 일하는 시대가 온다</t>
  </si>
  <si>
    <t>Software Eng.</t>
    <phoneticPr fontId="24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</si>
  <si>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</si>
  <si>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</si>
  <si>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</si>
  <si>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</si>
  <si>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</si>
  <si>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r>
      <t>P</t>
    </r>
    <r>
      <rPr>
        <sz val="10"/>
        <color rgb="FF262626"/>
        <rFont val="Trebuchet MS"/>
        <family val="2"/>
      </rPr>
      <t>.99</t>
    </r>
    <phoneticPr fontId="24" type="noConversion"/>
  </si>
  <si>
    <r>
      <t>P</t>
    </r>
    <r>
      <rPr>
        <sz val="10"/>
        <color rgb="FF262626"/>
        <rFont val="Trebuchet MS"/>
        <family val="2"/>
      </rPr>
      <t>.20</t>
    </r>
    <phoneticPr fontId="24" type="noConversion"/>
  </si>
  <si>
    <t>P.56</t>
    <phoneticPr fontId="24" type="noConversion"/>
  </si>
  <si>
    <t>(The)hundred dresses</t>
    <phoneticPr fontId="24" type="noConversion"/>
  </si>
  <si>
    <t>Software Eng.</t>
    <phoneticPr fontId="24" type="noConversion"/>
  </si>
  <si>
    <r>
      <t>L</t>
    </r>
    <r>
      <rPr>
        <sz val="10"/>
        <color rgb="FF262626"/>
        <rFont val="Trebuchet MS"/>
        <family val="2"/>
      </rPr>
      <t>ife</t>
    </r>
    <phoneticPr fontId="24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</si>
  <si>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4" type="noConversion"/>
  </si>
  <si>
    <t>일 잘하는 사람들은 숫자에 강합니다</t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</si>
  <si>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</si>
  <si>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</si>
  <si>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Life</t>
    <phoneticPr fontId="24" type="noConversion"/>
  </si>
  <si>
    <t>반월</t>
    <phoneticPr fontId="24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</si>
  <si>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</si>
  <si>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4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</si>
  <si>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</si>
  <si>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4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</si>
  <si>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</si>
  <si>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</si>
  <si>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C＋＋ 최적화</t>
  </si>
  <si>
    <t>mkjoo</t>
    <phoneticPr fontId="24" type="noConversion"/>
  </si>
  <si>
    <t>수학의 쓸모</t>
    <phoneticPr fontId="24" type="noConversion"/>
  </si>
  <si>
    <t>반월</t>
    <phoneticPr fontId="24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</si>
  <si>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4" type="noConversion"/>
  </si>
  <si>
    <r>
      <t>M</t>
    </r>
    <r>
      <rPr>
        <sz val="10"/>
        <color rgb="FF262626"/>
        <rFont val="Trebuchet MS"/>
        <family val="2"/>
      </rPr>
      <t>athmatics</t>
    </r>
    <phoneticPr fontId="24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</si>
  <si>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</si>
  <si>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</si>
  <si>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</si>
  <si>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</si>
  <si>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</si>
  <si>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</si>
  <si>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</si>
  <si>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</si>
  <si>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</si>
  <si>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</si>
  <si>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</si>
  <si>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4" type="noConversion"/>
  </si>
  <si>
    <t>초보자를 위한 C++ 200제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</si>
  <si>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</si>
  <si>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4" type="noConversion"/>
  </si>
  <si>
    <t>O</t>
    <phoneticPr fontId="24" type="noConversion"/>
  </si>
  <si>
    <t>Software Eng.</t>
    <phoneticPr fontId="24" type="noConversion"/>
  </si>
  <si>
    <t>자바스크립트+jQuery</t>
  </si>
  <si>
    <t>관산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</si>
  <si>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</si>
  <si>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</si>
  <si>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4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</si>
  <si>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4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</si>
  <si>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</si>
  <si>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4" type="noConversion"/>
  </si>
  <si>
    <t>본오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</si>
  <si>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4" type="noConversion"/>
  </si>
  <si>
    <t>성포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</si>
  <si>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</si>
  <si>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Software Eng.</t>
    <phoneticPr fontId="24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</si>
  <si>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</si>
  <si>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</si>
  <si>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팀장의 탄생</t>
  </si>
  <si>
    <t>중앙</t>
    <phoneticPr fontId="24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</si>
  <si>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</si>
  <si>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</si>
  <si>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</si>
  <si>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</si>
  <si>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P.22</t>
    <phoneticPr fontId="24" type="noConversion"/>
  </si>
  <si>
    <t>English</t>
    <phoneticPr fontId="24" type="noConversion"/>
  </si>
  <si>
    <t>중앙</t>
    <phoneticPr fontId="24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</si>
  <si>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</si>
  <si>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4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</si>
  <si>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</si>
  <si>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</si>
  <si>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mkjoo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</si>
  <si>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</si>
  <si>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Economics</t>
    <phoneticPr fontId="24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</si>
  <si>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</si>
  <si>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</si>
  <si>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</si>
  <si>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</si>
  <si>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</si>
  <si>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</si>
  <si>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</si>
  <si>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</si>
  <si>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</si>
  <si>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t>쇼터 : 하루 4시간만 일하는 시대가 온다</t>
    <phoneticPr fontId="24" type="noConversion"/>
  </si>
  <si>
    <r>
      <t>E</t>
    </r>
    <r>
      <rPr>
        <sz val="10"/>
        <color rgb="FF262626"/>
        <rFont val="Trebuchet MS"/>
        <family val="2"/>
      </rPr>
      <t>conomics</t>
    </r>
    <phoneticPr fontId="24" type="noConversion"/>
  </si>
  <si>
    <t>Economics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</si>
  <si>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</si>
  <si>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t>신길작은</t>
    <phoneticPr fontId="24" type="noConversion"/>
  </si>
  <si>
    <t>Life</t>
    <phoneticPr fontId="24" type="noConversion"/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</si>
  <si>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</si>
  <si>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</si>
  <si>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Economics</t>
    <phoneticPr fontId="24" type="noConversion"/>
  </si>
  <si>
    <t>본오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</si>
  <si>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</si>
  <si>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4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</si>
  <si>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4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</si>
  <si>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</si>
  <si>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</si>
  <si>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중앙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</si>
  <si>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</si>
  <si>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O</t>
    <phoneticPr fontId="24" type="noConversion"/>
  </si>
  <si>
    <t>O</t>
    <phoneticPr fontId="24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</si>
  <si>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</si>
  <si>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4" type="noConversion"/>
  </si>
  <si>
    <t>실전대비 C 알고리즘 인터뷰</t>
  </si>
  <si>
    <t>Software Eng.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</si>
  <si>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4" type="noConversion"/>
  </si>
  <si>
    <t>Life</t>
    <phoneticPr fontId="24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</si>
  <si>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4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</si>
  <si>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</si>
  <si>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</si>
  <si>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</si>
  <si>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</si>
  <si>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t>(Do it!)자료구조와 함께 배우는 알고리즘 입문, 파이썬 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</si>
  <si>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</si>
  <si>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</si>
  <si>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나를 사랑하고 싶은 나에게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</si>
  <si>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</si>
  <si>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운의 그릇 : 무엇이 인생의 차이를 만드는가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</si>
  <si>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</si>
  <si>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파이썬 코딩의 기술 : 똑똑하게 코딩하는 법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</si>
  <si>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</si>
  <si>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7가지 부의 불변의 법칙</t>
    <phoneticPr fontId="24" type="noConversion"/>
  </si>
  <si>
    <r>
      <t>P</t>
    </r>
    <r>
      <rPr>
        <sz val="10"/>
        <color rgb="FF262626"/>
        <rFont val="Trebuchet MS"/>
        <family val="2"/>
      </rPr>
      <t>.14</t>
    </r>
    <phoneticPr fontId="24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</si>
  <si>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4" type="noConversion"/>
  </si>
  <si>
    <t>원칙 (레이달라오)</t>
    <phoneticPr fontId="24" type="noConversion"/>
  </si>
  <si>
    <t>Life</t>
    <phoneticPr fontId="24" type="noConversion"/>
  </si>
  <si>
    <t>(당신의 호기심을 풀어보는)신비한 파이썬 프로젝트</t>
    <phoneticPr fontId="24" type="noConversion"/>
  </si>
  <si>
    <t>50 이후, 인생을 결정하는 열 가지 힘</t>
    <phoneticPr fontId="24" type="noConversion"/>
  </si>
  <si>
    <t>영어책 읽기의 힘</t>
    <phoneticPr fontId="24" type="noConversion"/>
  </si>
  <si>
    <t>초보자를 위한 C++ 200제</t>
    <phoneticPr fontId="24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</si>
  <si>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</si>
  <si>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</si>
  <si>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</si>
  <si>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</si>
  <si>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</si>
  <si>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</si>
  <si>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</si>
  <si>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</si>
  <si>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</si>
  <si>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</si>
  <si>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</si>
  <si>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4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</si>
  <si>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</si>
  <si>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</si>
  <si>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</si>
  <si>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</si>
  <si>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4" type="noConversion"/>
  </si>
  <si>
    <t>상식 사전 - 여러종류 있음</t>
    <phoneticPr fontId="24" type="noConversion"/>
  </si>
  <si>
    <t>P.120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</si>
  <si>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</si>
  <si>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구글 팁북</t>
    <phoneticPr fontId="24" type="noConversion"/>
  </si>
  <si>
    <t>리눅스 커맨드라인 완벽 입문서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</si>
  <si>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</si>
  <si>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</si>
  <si>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폴리매스</t>
    <phoneticPr fontId="24" type="noConversion"/>
  </si>
  <si>
    <t>수암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</si>
  <si>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4" type="noConversion"/>
  </si>
  <si>
    <t>북킷리스트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</si>
  <si>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</si>
  <si>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신기하게 영어 뇌가 만들어지는 영문법</t>
    <phoneticPr fontId="24" type="noConversion"/>
  </si>
  <si>
    <t>원고잔</t>
    <phoneticPr fontId="24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</si>
  <si>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</si>
  <si>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</si>
  <si>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탄력적 습관</t>
    <phoneticPr fontId="24" type="noConversion"/>
  </si>
  <si>
    <t>선녀마을</t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</si>
  <si>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4" type="noConversion"/>
  </si>
  <si>
    <t xml:space="preserve">말하는 법만 바꿔도 영업의 고수가 된다 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</si>
  <si>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</si>
  <si>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스마트폰 시간 활용 백서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</si>
  <si>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</si>
  <si>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4" type="noConversion"/>
  </si>
  <si>
    <t>Economics</t>
    <phoneticPr fontId="24" type="noConversion"/>
  </si>
  <si>
    <t>need to return</t>
    <phoneticPr fontId="24" type="noConversion"/>
  </si>
  <si>
    <t>Life</t>
    <phoneticPr fontId="24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</si>
  <si>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4" type="noConversion"/>
  </si>
  <si>
    <r>
      <t>P</t>
    </r>
    <r>
      <rPr>
        <sz val="10"/>
        <color rgb="FF262626"/>
        <rFont val="Trebuchet MS"/>
        <family val="2"/>
      </rPr>
      <t>.54</t>
    </r>
    <phoneticPr fontId="24" type="noConversion"/>
  </si>
  <si>
    <t>우리는 왜 잠을 자야 할까:수면과 꿈의 과학</t>
    <phoneticPr fontId="24" type="noConversion"/>
  </si>
  <si>
    <t>나는 4시간만 일한다</t>
    <phoneticPr fontId="24" type="noConversion"/>
  </si>
  <si>
    <t>(실무자를 위한)파이썬 100제</t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</si>
  <si>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</si>
  <si>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4" type="noConversion"/>
  </si>
  <si>
    <t>수암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</si>
  <si>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</si>
  <si>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4" type="noConversion"/>
  </si>
  <si>
    <t>Life</t>
    <phoneticPr fontId="24" type="noConversion"/>
  </si>
  <si>
    <r>
      <t>b</t>
    </r>
    <r>
      <rPr>
        <sz val="10"/>
        <color rgb="FF262626"/>
        <rFont val="Trebuchet MS"/>
        <family val="2"/>
      </rPr>
      <t>ooks</t>
    </r>
    <phoneticPr fontId="24" type="noConversion"/>
  </si>
  <si>
    <r>
      <t>c</t>
    </r>
    <r>
      <rPr>
        <sz val="10"/>
        <color rgb="FF262626"/>
        <rFont val="Trebuchet MS"/>
        <family val="2"/>
      </rPr>
      <t>omplete</t>
    </r>
    <phoneticPr fontId="24" type="noConversion"/>
  </si>
  <si>
    <t>%</t>
    <phoneticPr fontId="24" type="noConversion"/>
  </si>
  <si>
    <t>%</t>
    <phoneticPr fontId="24" type="noConversion"/>
  </si>
  <si>
    <t>미국 영어 회화 문법 2</t>
    <phoneticPr fontId="24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</si>
  <si>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4" type="noConversion"/>
  </si>
  <si>
    <t>다시 쓰는 주식 투자 교과서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</si>
  <si>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4" type="noConversion"/>
  </si>
  <si>
    <t>O</t>
    <phoneticPr fontId="24" type="noConversion"/>
  </si>
  <si>
    <t>Life</t>
    <phoneticPr fontId="24" type="noConversion"/>
  </si>
  <si>
    <t>포르잔 C++ 바이블 [기본편]</t>
    <phoneticPr fontId="24" type="noConversion"/>
  </si>
  <si>
    <t>7가지 부의 불변의 법칙</t>
    <phoneticPr fontId="24" type="noConversion"/>
  </si>
  <si>
    <t>부자 되는 법을 가르쳐 드립니다</t>
    <phoneticPr fontId="24" type="noConversion"/>
  </si>
  <si>
    <t>파친코. 1</t>
    <phoneticPr fontId="24" type="noConversion"/>
  </si>
  <si>
    <t>선부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</si>
  <si>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4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</si>
  <si>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</si>
  <si>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</si>
  <si>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</si>
  <si>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</si>
  <si>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4" type="noConversion"/>
  </si>
  <si>
    <t>스마트폰 시간 활용 백서</t>
  </si>
  <si>
    <t>(11가지 프로젝트로 시작하는)Do it! 파이썬 생활 프로그래밍</t>
  </si>
  <si>
    <t>수암</t>
    <phoneticPr fontId="24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</si>
  <si>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4" type="noConversion"/>
  </si>
  <si>
    <t>반월</t>
    <phoneticPr fontId="24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</si>
  <si>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</si>
  <si>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Life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</si>
  <si>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</si>
  <si>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4" type="noConversion"/>
  </si>
  <si>
    <t>부자의 언어</t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</si>
  <si>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</si>
  <si>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</si>
  <si>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</si>
  <si>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월급쟁이 재테크 상식사전</t>
    <phoneticPr fontId="24" type="noConversion"/>
  </si>
  <si>
    <t>내 인생의 첫 주식 공부</t>
    <phoneticPr fontId="24" type="noConversion"/>
  </si>
  <si>
    <r>
      <t>P</t>
    </r>
    <r>
      <rPr>
        <sz val="10"/>
        <color rgb="FF262626"/>
        <rFont val="Trebuchet MS"/>
        <family val="2"/>
      </rPr>
      <t>.101</t>
    </r>
    <phoneticPr fontId="24" type="noConversion"/>
  </si>
  <si>
    <t>나도 초록 식물 잘 키우면 소원이 없겠네</t>
    <phoneticPr fontId="24" type="noConversion"/>
  </si>
  <si>
    <t>나도 초록 식물 잘 키우면 소원이 없겠네</t>
    <phoneticPr fontId="24" type="noConversion"/>
  </si>
  <si>
    <t>Life</t>
    <phoneticPr fontId="24" type="noConversion"/>
  </si>
  <si>
    <t>우리는 왜 잠을 자야 할까:수면과 꿈의 과학</t>
    <phoneticPr fontId="24" type="noConversion"/>
  </si>
  <si>
    <t>중앙</t>
    <phoneticPr fontId="24" type="noConversion"/>
  </si>
  <si>
    <t>엑시트</t>
    <phoneticPr fontId="24" type="noConversion"/>
  </si>
  <si>
    <t>반월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</si>
  <si>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</si>
  <si>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일동</t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</si>
  <si>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4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</si>
  <si>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</si>
  <si>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</si>
  <si>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t>벤저민 그레이엄의 증권분석</t>
    <phoneticPr fontId="24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</si>
  <si>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4" type="noConversion"/>
  </si>
  <si>
    <t>mkjoo</t>
    <phoneticPr fontId="24" type="noConversion"/>
  </si>
  <si>
    <t>Economics</t>
    <phoneticPr fontId="24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</si>
  <si>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</si>
  <si>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</si>
  <si>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</si>
  <si>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</si>
  <si>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</si>
  <si>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</si>
  <si>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</si>
  <si>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</si>
  <si>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</si>
  <si>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</si>
  <si>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</si>
  <si>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</si>
  <si>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</si>
  <si>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</si>
  <si>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</si>
  <si>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</si>
  <si>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</si>
  <si>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</si>
  <si>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</si>
  <si>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</si>
  <si>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</si>
  <si>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</si>
  <si>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</si>
  <si>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</si>
  <si>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</si>
  <si>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</si>
  <si>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</si>
  <si>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</si>
  <si>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</si>
  <si>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</si>
  <si>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</si>
  <si>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</si>
  <si>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</si>
  <si>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</si>
  <si>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</si>
  <si>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</si>
  <si>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</si>
  <si>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</si>
  <si>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</si>
  <si>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</si>
  <si>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</si>
  <si>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</si>
  <si>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4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</si>
  <si>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4" type="noConversion"/>
  </si>
  <si>
    <t>주식투자 이렇게 쉬웠어?</t>
    <phoneticPr fontId="24" type="noConversion"/>
  </si>
  <si>
    <t>???</t>
    <phoneticPr fontId="24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</si>
  <si>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4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</si>
  <si>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4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</si>
  <si>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4" type="noConversion"/>
  </si>
  <si>
    <t>파친코. 2</t>
    <phoneticPr fontId="24" type="noConversion"/>
  </si>
  <si>
    <t>주식투자 무작정 따라하기</t>
    <phoneticPr fontId="24" type="noConversion"/>
  </si>
  <si>
    <t>미안함에 대하여</t>
    <phoneticPr fontId="24" type="noConversion"/>
  </si>
  <si>
    <r>
      <t>m</t>
    </r>
    <r>
      <rPr>
        <sz val="10"/>
        <color rgb="FF262626"/>
        <rFont val="Trebuchet MS"/>
        <family val="2"/>
      </rPr>
      <t>kjoo</t>
    </r>
    <phoneticPr fontId="24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</si>
  <si>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</si>
  <si>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O</t>
    <phoneticPr fontId="24" type="noConversion"/>
  </si>
  <si>
    <t>O</t>
    <phoneticPr fontId="24" type="noConversion"/>
  </si>
  <si>
    <t>O</t>
    <phoneticPr fontId="24" type="noConversion"/>
  </si>
  <si>
    <t>경제기사를 읽으면 주식투자가 쉬워집니다</t>
    <phoneticPr fontId="24" type="noConversion"/>
  </si>
  <si>
    <t>Economics</t>
    <phoneticPr fontId="24" type="noConversion"/>
  </si>
  <si>
    <t>평생 부자로 사는 주식투자</t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</si>
  <si>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</si>
  <si>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>P</t>
    </r>
    <r>
      <rPr>
        <sz val="10"/>
        <color rgb="FF262626"/>
        <rFont val="Trebuchet MS"/>
        <family val="2"/>
      </rPr>
      <t>.31</t>
    </r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</si>
  <si>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</si>
  <si>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(Do it!)구글 애널리틱스 : 입문</t>
    <phoneticPr fontId="24" type="noConversion"/>
  </si>
  <si>
    <t>반월</t>
    <phoneticPr fontId="24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</si>
  <si>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4" type="noConversion"/>
  </si>
  <si>
    <t>관산</t>
    <phoneticPr fontId="24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</si>
  <si>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</si>
  <si>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4" type="noConversion"/>
  </si>
  <si>
    <t>English</t>
    <phoneticPr fontId="24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</si>
  <si>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4" type="noConversion"/>
  </si>
  <si>
    <t>English</t>
    <phoneticPr fontId="24" type="noConversion"/>
  </si>
  <si>
    <t>돈 공부는 처음이라</t>
    <phoneticPr fontId="24" type="noConversion"/>
  </si>
  <si>
    <t>나의 첫 금리 공부</t>
    <phoneticPr fontId="24" type="noConversion"/>
  </si>
  <si>
    <t>퇴근길 인문학 수업 : 멈춤</t>
    <phoneticPr fontId="24" type="noConversion"/>
  </si>
  <si>
    <t>중앙</t>
    <phoneticPr fontId="24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</si>
  <si>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4" type="noConversion"/>
  </si>
  <si>
    <t>O</t>
    <phoneticPr fontId="24" type="noConversion"/>
  </si>
  <si>
    <t>P.27</t>
    <phoneticPr fontId="24" type="noConversion"/>
  </si>
  <si>
    <t>P.266</t>
    <phoneticPr fontId="24" type="noConversion"/>
  </si>
  <si>
    <t>블록체인 무엇인가?</t>
    <phoneticPr fontId="24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</si>
  <si>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4" type="noConversion"/>
  </si>
  <si>
    <r>
      <t>P</t>
    </r>
    <r>
      <rPr>
        <sz val="10"/>
        <color rgb="FF262626"/>
        <rFont val="Trebuchet MS"/>
        <family val="2"/>
      </rPr>
      <t>.27</t>
    </r>
    <phoneticPr fontId="24" type="noConversion"/>
  </si>
  <si>
    <t>P.266</t>
    <phoneticPr fontId="24" type="noConversion"/>
  </si>
  <si>
    <t>손에 잡히는 10분 정규 표현식</t>
    <phoneticPr fontId="24" type="noConversion"/>
  </si>
  <si>
    <t>(Do it!)구글 애널리틱스 : 입문</t>
    <phoneticPr fontId="24" type="noConversion"/>
  </si>
  <si>
    <t>크라우드 펀딩으로 돈벌기</t>
    <phoneticPr fontId="24" type="noConversion"/>
  </si>
  <si>
    <t>P.25</t>
    <phoneticPr fontId="24" type="noConversion"/>
  </si>
  <si>
    <t>P.16</t>
    <phoneticPr fontId="24" type="noConversion"/>
  </si>
  <si>
    <t>P.76</t>
    <phoneticPr fontId="24" type="noConversion"/>
  </si>
  <si>
    <t>언택트 이코노미 2021</t>
    <phoneticPr fontId="24" type="noConversion"/>
  </si>
  <si>
    <t>언택트 이코노미 2021</t>
    <phoneticPr fontId="24" type="noConversion"/>
  </si>
  <si>
    <t>지금, 멋진 영어 한 줄의 타이밍. 1</t>
    <phoneticPr fontId="24" type="noConversion"/>
  </si>
  <si>
    <t>지금, 멋진 영어 한 줄의 타이밍. 1</t>
    <phoneticPr fontId="24" type="noConversion"/>
  </si>
  <si>
    <t>영포자가 꿈꾸는 영어원서 쉽게 읽기</t>
  </si>
  <si>
    <t>영포자가 꿈꾸는 영어원서 쉽게 읽기</t>
    <phoneticPr fontId="24" type="noConversion"/>
  </si>
  <si>
    <r>
      <t>P</t>
    </r>
    <r>
      <rPr>
        <sz val="10"/>
        <color rgb="FF262626"/>
        <rFont val="Trebuchet MS"/>
        <family val="2"/>
      </rPr>
      <t>.76</t>
    </r>
    <phoneticPr fontId="24" type="noConversion"/>
  </si>
  <si>
    <t>Economics</t>
    <phoneticPr fontId="24" type="noConversion"/>
  </si>
  <si>
    <r>
      <t>P</t>
    </r>
    <r>
      <rPr>
        <sz val="10"/>
        <color rgb="FF262626"/>
        <rFont val="Trebuchet MS"/>
        <family val="2"/>
      </rPr>
      <t>.16</t>
    </r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</si>
  <si>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</si>
  <si>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O</t>
    <phoneticPr fontId="24" type="noConversion"/>
  </si>
  <si>
    <t>O</t>
    <phoneticPr fontId="24" type="noConversion"/>
  </si>
  <si>
    <t>비트코인과 블록체인:탐욕이 삼켜버린 기술</t>
    <phoneticPr fontId="24" type="noConversion"/>
  </si>
  <si>
    <t>반월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</si>
  <si>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4" type="noConversion"/>
  </si>
  <si>
    <t>적게 자도 괜찮습니다</t>
    <phoneticPr fontId="24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</si>
  <si>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4" type="noConversion"/>
  </si>
  <si>
    <t>Health</t>
    <phoneticPr fontId="24" type="noConversion"/>
  </si>
  <si>
    <t>P.32</t>
    <phoneticPr fontId="24" type="noConversion"/>
  </si>
  <si>
    <t>O</t>
    <phoneticPr fontId="24" type="noConversion"/>
  </si>
  <si>
    <t>Life</t>
    <phoneticPr fontId="24" type="noConversion"/>
  </si>
  <si>
    <r>
      <t>P</t>
    </r>
    <r>
      <rPr>
        <sz val="10"/>
        <color rgb="FF262626"/>
        <rFont val="Trebuchet MS"/>
        <family val="2"/>
      </rPr>
      <t>.32</t>
    </r>
    <phoneticPr fontId="24" type="noConversion"/>
  </si>
  <si>
    <t>부의 추월차선:직장인 편</t>
    <phoneticPr fontId="24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</si>
  <si>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4" type="noConversion"/>
  </si>
  <si>
    <t>반드시 다시 한번 더 읽어볼 것!!!</t>
  </si>
  <si>
    <t>인생의 마지막 순간에서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</si>
  <si>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</si>
  <si>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4" type="noConversion"/>
  </si>
  <si>
    <t>중앙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</si>
  <si>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</si>
  <si>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4" type="noConversion"/>
  </si>
  <si>
    <t>Life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</si>
  <si>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4" type="noConversion"/>
  </si>
  <si>
    <t>Software Eng.</t>
    <phoneticPr fontId="24" type="noConversion"/>
  </si>
  <si>
    <t>P.92</t>
    <phoneticPr fontId="24" type="noConversion"/>
  </si>
  <si>
    <t>P.11</t>
    <phoneticPr fontId="24" type="noConversion"/>
  </si>
  <si>
    <t>블록체인 무엇인가?</t>
    <phoneticPr fontId="24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</si>
  <si>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4" type="noConversion"/>
  </si>
  <si>
    <r>
      <t>P</t>
    </r>
    <r>
      <rPr>
        <sz val="10"/>
        <color rgb="FF262626"/>
        <rFont val="Trebuchet MS"/>
        <family val="2"/>
      </rPr>
      <t>.11</t>
    </r>
    <phoneticPr fontId="24" type="noConversion"/>
  </si>
  <si>
    <t>Economics</t>
    <phoneticPr fontId="24" type="noConversion"/>
  </si>
  <si>
    <t>(처음 배우는)셸 스크립트</t>
    <phoneticPr fontId="24" type="noConversion"/>
  </si>
  <si>
    <t>Head First Agile</t>
    <phoneticPr fontId="24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</si>
  <si>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</si>
  <si>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</si>
  <si>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</si>
  <si>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4" type="noConversion"/>
  </si>
  <si>
    <t>P.11</t>
    <phoneticPr fontId="24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</si>
  <si>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4" type="noConversion"/>
  </si>
  <si>
    <t>P.78</t>
    <phoneticPr fontId="24" type="noConversion"/>
  </si>
  <si>
    <t>적게 자도 괜찮습니다</t>
  </si>
  <si>
    <t>Health</t>
    <phoneticPr fontId="24" type="noConversion"/>
  </si>
  <si>
    <t>비트코인과 블록체인:탐욕이 삼켜버린 기술</t>
    <phoneticPr fontId="24" type="noConversion"/>
  </si>
  <si>
    <r>
      <t>?</t>
    </r>
    <r>
      <rPr>
        <sz val="10"/>
        <color rgb="FF262626"/>
        <rFont val="Trebuchet MS"/>
        <family val="2"/>
      </rPr>
      <t>??</t>
    </r>
    <phoneticPr fontId="24" type="noConversion"/>
  </si>
  <si>
    <t>마흔 살 경제적 자유 프로젝트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</si>
  <si>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4" type="noConversion"/>
  </si>
  <si>
    <t>된다! 스마트 워크를 위한 구글 업무 활용법</t>
    <phoneticPr fontId="24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</si>
  <si>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4" type="noConversion"/>
  </si>
  <si>
    <t>반월</t>
    <phoneticPr fontId="24" type="noConversion"/>
  </si>
  <si>
    <t>O</t>
    <phoneticPr fontId="24" type="noConversion"/>
  </si>
  <si>
    <t>Life</t>
    <phoneticPr fontId="24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</si>
  <si>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4" type="noConversion"/>
  </si>
  <si>
    <t>감골</t>
    <phoneticPr fontId="24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</si>
  <si>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4" type="noConversion"/>
  </si>
  <si>
    <t>O</t>
    <phoneticPr fontId="24" type="noConversion"/>
  </si>
  <si>
    <t>부의 추월차선 : 부자들이 말해 주지 않는 진정한 부를 얻는 방법</t>
    <phoneticPr fontId="24" type="noConversion"/>
  </si>
  <si>
    <t>P.73</t>
    <phoneticPr fontId="24" type="noConversion"/>
  </si>
  <si>
    <t>인생의 마지막 순간에서</t>
    <phoneticPr fontId="24" type="noConversion"/>
  </si>
  <si>
    <t>Life</t>
    <phoneticPr fontId="24" type="noConversion"/>
  </si>
  <si>
    <t>본오1동</t>
    <phoneticPr fontId="24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</si>
  <si>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4" type="noConversion"/>
  </si>
  <si>
    <t>나는 4시간만 일한다</t>
    <phoneticPr fontId="24" type="noConversion"/>
  </si>
  <si>
    <t>사토시의 서</t>
    <phoneticPr fontId="24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</si>
  <si>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4" type="noConversion"/>
  </si>
  <si>
    <t>반월</t>
    <phoneticPr fontId="24" type="noConversion"/>
  </si>
  <si>
    <t>???</t>
    <phoneticPr fontId="24" type="noConversion"/>
  </si>
  <si>
    <t>(처음 배우는)셸 스크립트</t>
    <phoneticPr fontId="24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</si>
  <si>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4" type="noConversion"/>
  </si>
  <si>
    <t>세상 친절한 비트코인 수업</t>
    <phoneticPr fontId="24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</si>
  <si>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4" type="noConversion"/>
  </si>
  <si>
    <t>바람 쐬고 오면 괜찮아질 거야</t>
    <phoneticPr fontId="24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</si>
  <si>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4" type="noConversion"/>
  </si>
  <si>
    <t>O</t>
    <phoneticPr fontId="24" type="noConversion"/>
  </si>
  <si>
    <t>마흔 살 경제적 자유 프로젝트</t>
  </si>
  <si>
    <t>P.56</t>
    <phoneticPr fontId="24" type="noConversion"/>
  </si>
  <si>
    <t>Life</t>
    <phoneticPr fontId="24" type="noConversion"/>
  </si>
  <si>
    <t>P.69</t>
    <phoneticPr fontId="24" type="noConversion"/>
  </si>
  <si>
    <t>???</t>
    <phoneticPr fontId="24" type="noConversion"/>
  </si>
  <si>
    <t>(데일 카네기)자기관리론</t>
    <phoneticPr fontId="24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</si>
  <si>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4" type="noConversion"/>
  </si>
  <si>
    <t>O</t>
    <phoneticPr fontId="24" type="noConversion"/>
  </si>
  <si>
    <t>P.46</t>
    <phoneticPr fontId="24" type="noConversion"/>
  </si>
  <si>
    <t>P.46</t>
    <phoneticPr fontId="24" type="noConversion"/>
  </si>
  <si>
    <t>P.39</t>
    <phoneticPr fontId="24" type="noConversion"/>
  </si>
  <si>
    <t>★★★★</t>
    <phoneticPr fontId="24" type="noConversion"/>
  </si>
  <si>
    <t>(오늘 배워 내일 써먹는)경제상식</t>
    <phoneticPr fontId="24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</si>
  <si>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4" type="noConversion"/>
  </si>
  <si>
    <t>O</t>
    <phoneticPr fontId="24" type="noConversion"/>
  </si>
  <si>
    <t>SAT</t>
    <phoneticPr fontId="24" type="noConversion"/>
  </si>
  <si>
    <t>매우 초록</t>
    <phoneticPr fontId="24" type="noConversion"/>
  </si>
  <si>
    <t>방구석 노트북 하나로 월급 독립 프로젝트</t>
    <phoneticPr fontId="24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</si>
  <si>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4" type="noConversion"/>
  </si>
  <si>
    <t>매우 초록</t>
    <phoneticPr fontId="24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</si>
  <si>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4" type="noConversion"/>
  </si>
  <si>
    <t>중앙</t>
    <phoneticPr fontId="24" type="noConversion"/>
  </si>
  <si>
    <t>천년의 내공</t>
    <phoneticPr fontId="24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</si>
  <si>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4" type="noConversion"/>
  </si>
  <si>
    <t>P.26</t>
    <phoneticPr fontId="24" type="noConversion"/>
  </si>
  <si>
    <t>P.26</t>
  </si>
  <si>
    <t>P.53</t>
  </si>
  <si>
    <t>P.23</t>
  </si>
  <si>
    <t>쓸 만한 인간</t>
    <phoneticPr fontId="24" type="noConversion"/>
  </si>
  <si>
    <t>중앙</t>
    <phoneticPr fontId="24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</si>
  <si>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4" type="noConversion"/>
  </si>
  <si>
    <t>시작의 기술</t>
    <phoneticPr fontId="24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</si>
  <si>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4" type="noConversion"/>
  </si>
  <si>
    <t>아주 작은 습관의 힘</t>
    <phoneticPr fontId="24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</si>
  <si>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4" type="noConversion"/>
  </si>
  <si>
    <t>혼자 공부하는 머신러닝 + 딥러닝</t>
  </si>
  <si>
    <t>004.73 박93ㅎ</t>
  </si>
  <si>
    <t>명견만리 : 정치, 생애, 직업, 탐구 편</t>
    <phoneticPr fontId="24" type="noConversion"/>
  </si>
  <si>
    <t>중앙</t>
    <phoneticPr fontId="24" type="noConversion"/>
  </si>
  <si>
    <t>331.544 케68ㅁ</t>
    <phoneticPr fontId="24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</si>
  <si>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4" type="noConversion"/>
  </si>
  <si>
    <t>[대출예정]</t>
    <phoneticPr fontId="24" type="noConversion"/>
  </si>
  <si>
    <t>???</t>
    <phoneticPr fontId="24" type="noConversion"/>
  </si>
  <si>
    <t>O</t>
    <phoneticPr fontId="24" type="noConversion"/>
  </si>
  <si>
    <t>어느날 나는 그들이 궁금해졌다</t>
    <phoneticPr fontId="24" type="noConversion"/>
  </si>
  <si>
    <t>중앙</t>
    <phoneticPr fontId="24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</si>
  <si>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4" type="noConversion"/>
  </si>
  <si>
    <t>???</t>
    <phoneticPr fontId="24" type="noConversion"/>
  </si>
  <si>
    <t>O</t>
    <phoneticPr fontId="24" type="noConversion"/>
  </si>
  <si>
    <t>명견만리 : 정치, 생애, 직업, 탐구 편</t>
    <phoneticPr fontId="24" type="noConversion"/>
  </si>
  <si>
    <t>P.23</t>
    <phoneticPr fontId="24" type="noConversion"/>
  </si>
  <si>
    <t>Life</t>
    <phoneticPr fontId="24" type="noConversion"/>
  </si>
  <si>
    <t>O</t>
    <phoneticPr fontId="24" type="noConversion"/>
  </si>
  <si>
    <t>P.23</t>
    <phoneticPr fontId="24" type="noConversion"/>
  </si>
  <si>
    <t>from joo</t>
    <phoneticPr fontId="24" type="noConversion"/>
  </si>
  <si>
    <t>위대한 시크릿</t>
    <phoneticPr fontId="24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</si>
  <si>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4" type="noConversion"/>
  </si>
  <si>
    <t>(별걸 다 재는)단위 이야기</t>
    <phoneticPr fontId="24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</si>
  <si>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4" type="noConversion"/>
  </si>
  <si>
    <t>Retry! 소장!</t>
  </si>
  <si>
    <t>P.59</t>
  </si>
  <si>
    <t>수학의 위대한 순간들</t>
    <phoneticPr fontId="24" type="noConversion"/>
  </si>
  <si>
    <t>페미니즘은 어떻게 괴물이 되었나</t>
    <phoneticPr fontId="24" type="noConversion"/>
  </si>
  <si>
    <t>Life</t>
    <phoneticPr fontId="24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</si>
  <si>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4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</si>
  <si>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4" type="noConversion"/>
  </si>
  <si>
    <t>노희영의 브랜딩 법칙</t>
    <phoneticPr fontId="24" type="noConversion"/>
  </si>
  <si>
    <t>to joo</t>
    <phoneticPr fontId="24" type="noConversion"/>
  </si>
  <si>
    <t>O</t>
    <phoneticPr fontId="24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</si>
  <si>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4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</si>
  <si>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4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</si>
  <si>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4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</si>
  <si>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4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</si>
  <si>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4" type="noConversion"/>
  </si>
  <si>
    <t>상장기업 업종 지도(2021)</t>
  </si>
  <si>
    <t>Life</t>
    <phoneticPr fontId="24" type="noConversion"/>
  </si>
  <si>
    <t>P.52</t>
    <phoneticPr fontId="24" type="noConversion"/>
  </si>
  <si>
    <t>★★?</t>
    <phoneticPr fontId="24" type="noConversion"/>
  </si>
  <si>
    <t>P.52</t>
    <phoneticPr fontId="24" type="noConversion"/>
  </si>
  <si>
    <t>Life</t>
    <phoneticPr fontId="24" type="noConversion"/>
  </si>
  <si>
    <t>제갈량의 지혜를 읽어야 할 때</t>
    <phoneticPr fontId="24" type="noConversion"/>
  </si>
  <si>
    <t>수암</t>
    <phoneticPr fontId="24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</si>
  <si>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4" type="noConversion"/>
  </si>
  <si>
    <t>Life</t>
    <phoneticPr fontId="24" type="noConversion"/>
  </si>
  <si>
    <t>파동의 사이언스</t>
    <phoneticPr fontId="24" type="noConversion"/>
  </si>
  <si>
    <t>감골</t>
    <phoneticPr fontId="24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</si>
  <si>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4" type="noConversion"/>
  </si>
  <si>
    <t>Engineering</t>
    <phoneticPr fontId="24" type="noConversion"/>
  </si>
  <si>
    <t>지적 대화를 위한 넓고 얕은 지식. 0</t>
    <phoneticPr fontId="24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</si>
  <si>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4" type="noConversion"/>
  </si>
  <si>
    <t>영어 읽기 유창성 지도법</t>
    <phoneticPr fontId="24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</si>
  <si>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4" type="noConversion"/>
  </si>
  <si>
    <t>English</t>
    <phoneticPr fontId="24" type="noConversion"/>
  </si>
  <si>
    <t>P.28</t>
    <phoneticPr fontId="24" type="noConversion"/>
  </si>
  <si>
    <t>O</t>
    <phoneticPr fontId="24" type="noConversion"/>
  </si>
  <si>
    <t>P.20</t>
    <phoneticPr fontId="24" type="noConversion"/>
  </si>
  <si>
    <t>아프다면 만성염증 때문입니다</t>
  </si>
  <si>
    <t>511.843 이87ㅇㅇ</t>
  </si>
  <si>
    <t>내 인생 구하기</t>
    <phoneticPr fontId="24" type="noConversion"/>
  </si>
  <si>
    <t>헤드 퍼스트 대수학</t>
    <phoneticPr fontId="24" type="noConversion"/>
  </si>
  <si>
    <t>P.40</t>
    <phoneticPr fontId="24" type="noConversion"/>
  </si>
  <si>
    <t>부자 아빠 가난한 아빠 : 20주년 특별 기념판</t>
    <phoneticPr fontId="24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</si>
  <si>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4" type="noConversion"/>
  </si>
  <si>
    <t>(과학과 공학의 기초를 쉽게 정리한)단위·기호 사전</t>
    <phoneticPr fontId="24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</si>
  <si>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4" type="noConversion"/>
  </si>
  <si>
    <t>배당주 투자 무작정 따라하기</t>
    <phoneticPr fontId="24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</si>
  <si>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4" type="noConversion"/>
  </si>
  <si>
    <t>P.30</t>
    <phoneticPr fontId="24" type="noConversion"/>
  </si>
  <si>
    <t>Life</t>
    <phoneticPr fontId="24" type="noConversion"/>
  </si>
  <si>
    <t>P.37</t>
    <phoneticPr fontId="24" type="noConversion"/>
  </si>
  <si>
    <t>O</t>
    <phoneticPr fontId="24" type="noConversion"/>
  </si>
  <si>
    <t>P.15</t>
    <phoneticPr fontId="24" type="noConversion"/>
  </si>
  <si>
    <t>Engineering</t>
    <phoneticPr fontId="24" type="noConversion"/>
  </si>
  <si>
    <t>P.36</t>
    <phoneticPr fontId="24" type="noConversion"/>
  </si>
  <si>
    <t>Health</t>
    <phoneticPr fontId="24" type="noConversion"/>
  </si>
  <si>
    <t>더 해빙</t>
    <phoneticPr fontId="24" type="noConversion"/>
  </si>
  <si>
    <t>선부</t>
    <phoneticPr fontId="24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</si>
  <si>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4" type="noConversion"/>
  </si>
  <si>
    <t>O</t>
    <phoneticPr fontId="24" type="noConversion"/>
  </si>
  <si>
    <t>Engineering</t>
    <phoneticPr fontId="24" type="noConversion"/>
  </si>
  <si>
    <t>P.376</t>
    <phoneticPr fontId="24" type="noConversion"/>
  </si>
  <si>
    <t>Life</t>
    <phoneticPr fontId="24" type="noConversion"/>
  </si>
  <si>
    <t>?</t>
    <phoneticPr fontId="24" type="noConversion"/>
  </si>
  <si>
    <t>코딩 테스트를 위한 자료 구조와 알고리즘 with C++</t>
    <phoneticPr fontId="24" type="noConversion"/>
  </si>
  <si>
    <t>사라진 서울을 걷다</t>
    <phoneticPr fontId="24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</si>
  <si>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4" type="noConversion"/>
  </si>
  <si>
    <t>to joo</t>
    <phoneticPr fontId="24" type="noConversion"/>
  </si>
  <si>
    <t>인생 우화</t>
    <phoneticPr fontId="24" type="noConversion"/>
  </si>
  <si>
    <t>대활자813.6 류58ㅇ</t>
    <phoneticPr fontId="24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</si>
  <si>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4" type="noConversion"/>
  </si>
  <si>
    <t>혼자 공부하는 머신러닝 + 딥러닝</t>
    <phoneticPr fontId="24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</si>
  <si>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4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</si>
  <si>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4" type="noConversion"/>
  </si>
  <si>
    <t>O</t>
    <phoneticPr fontId="24" type="noConversion"/>
  </si>
  <si>
    <t>Life</t>
    <phoneticPr fontId="24" type="noConversion"/>
  </si>
  <si>
    <t>목·리·연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</si>
  <si>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4" type="noConversion"/>
  </si>
  <si>
    <t>Life</t>
    <phoneticPr fontId="24" type="noConversion"/>
  </si>
  <si>
    <t>새로운 가난이 온다</t>
    <phoneticPr fontId="24" type="noConversion"/>
  </si>
  <si>
    <t>반월</t>
    <phoneticPr fontId="24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</si>
  <si>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4" type="noConversion"/>
  </si>
  <si>
    <t>O</t>
    <phoneticPr fontId="24" type="noConversion"/>
  </si>
  <si>
    <t>더 늦기 전에 당신이 자본주의를 제대로 알면 좋겠습니다</t>
    <phoneticPr fontId="24" type="noConversion"/>
  </si>
  <si>
    <t>to joo</t>
    <phoneticPr fontId="24" type="noConversion"/>
  </si>
  <si>
    <t>나 없이 마트가지 마라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</si>
  <si>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4" type="noConversion"/>
  </si>
  <si>
    <t>빵을 끊어라</t>
    <phoneticPr fontId="24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</si>
  <si>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4" type="noConversion"/>
  </si>
  <si>
    <t>O</t>
    <phoneticPr fontId="24" type="noConversion"/>
  </si>
  <si>
    <t>P.65</t>
    <phoneticPr fontId="24" type="noConversion"/>
  </si>
  <si>
    <t>O</t>
    <phoneticPr fontId="24" type="noConversion"/>
  </si>
  <si>
    <t>???</t>
    <phoneticPr fontId="24" type="noConversion"/>
  </si>
  <si>
    <t>강원국의 어른답게 말합니다</t>
    <phoneticPr fontId="24" type="noConversion"/>
  </si>
  <si>
    <t>본오</t>
    <phoneticPr fontId="24" type="noConversion"/>
  </si>
  <si>
    <r>
      <t xml:space="preserve">802.56 </t>
    </r>
    <r>
      <rPr>
        <sz val="10"/>
        <color rgb="FF262626"/>
        <rFont val="Arial Unicode MS"/>
        <family val="2"/>
        <charset val="129"/>
      </rPr>
      <t>강66ㄱ</t>
    </r>
    <phoneticPr fontId="24" type="noConversion"/>
  </si>
  <si>
    <t>반월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</si>
  <si>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이97ㅈ</t>
    </r>
    <phoneticPr fontId="24" type="noConversion"/>
  </si>
  <si>
    <t>Economics</t>
    <phoneticPr fontId="24" type="noConversion"/>
  </si>
  <si>
    <t>직장인에서 직업인으로</t>
    <phoneticPr fontId="24" type="noConversion"/>
  </si>
  <si>
    <t>from joo</t>
    <phoneticPr fontId="24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</si>
  <si>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김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</si>
  <si>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아들아, 돈공부 해야 한다</t>
    <phoneticPr fontId="24" type="noConversion"/>
  </si>
  <si>
    <r>
      <t xml:space="preserve">327.04 </t>
    </r>
    <r>
      <rPr>
        <sz val="10"/>
        <color rgb="FF262626"/>
        <rFont val="Arial Unicode MS"/>
        <family val="2"/>
        <charset val="129"/>
      </rPr>
      <t>정54ㅇ</t>
    </r>
    <phoneticPr fontId="24" type="noConversion"/>
  </si>
  <si>
    <t>Life</t>
    <phoneticPr fontId="24" type="noConversion"/>
  </si>
  <si>
    <t>???</t>
    <phoneticPr fontId="24" type="noConversion"/>
  </si>
  <si>
    <t>지라 7 에센셜 : 지라 시스템 구축과 활용</t>
    <phoneticPr fontId="24" type="noConversion"/>
  </si>
  <si>
    <t>★★</t>
    <phoneticPr fontId="24" type="noConversion"/>
  </si>
  <si>
    <t>O</t>
    <phoneticPr fontId="24" type="noConversion"/>
  </si>
  <si>
    <t>4주 완성! 첫 돈 공부</t>
    <phoneticPr fontId="24" type="noConversion"/>
  </si>
  <si>
    <t>O</t>
    <phoneticPr fontId="24" type="noConversion"/>
  </si>
  <si>
    <t>경제 상식사전</t>
    <phoneticPr fontId="24" type="noConversion"/>
  </si>
  <si>
    <r>
      <t xml:space="preserve">320.3 </t>
    </r>
    <r>
      <rPr>
        <sz val="10"/>
        <color rgb="FF262626"/>
        <rFont val="Arial Unicode MS"/>
        <family val="2"/>
        <charset val="129"/>
      </rPr>
      <t>김38ㄱ6</t>
    </r>
    <phoneticPr fontId="24" type="noConversion"/>
  </si>
  <si>
    <t>O</t>
    <phoneticPr fontId="24" type="noConversion"/>
  </si>
  <si>
    <t>O</t>
    <phoneticPr fontId="24" type="noConversion"/>
  </si>
  <si>
    <t>P.82</t>
    <phoneticPr fontId="24" type="noConversion"/>
  </si>
  <si>
    <t>강원국의 어른답게 말합니다</t>
    <phoneticPr fontId="24" type="noConversion"/>
  </si>
  <si>
    <t>직장인에서 직업인으로</t>
    <phoneticPr fontId="24" type="noConversion"/>
  </si>
  <si>
    <t>???</t>
    <phoneticPr fontId="24" type="noConversion"/>
  </si>
  <si>
    <t>아들아, 돈공부 해야 한다</t>
    <phoneticPr fontId="24" type="noConversion"/>
  </si>
  <si>
    <t>P.30</t>
    <phoneticPr fontId="24" type="noConversion"/>
  </si>
  <si>
    <t>O</t>
    <phoneticPr fontId="24" type="noConversion"/>
  </si>
  <si>
    <t>P.65</t>
    <phoneticPr fontId="24" type="noConversion"/>
  </si>
  <si>
    <t>P.47</t>
    <phoneticPr fontId="24" type="noConversion"/>
  </si>
  <si>
    <t>경제학 무작정 따라하기</t>
    <phoneticPr fontId="24" type="noConversion"/>
  </si>
  <si>
    <t>꼬마빌딩 재테크 무작정 따라하기</t>
    <phoneticPr fontId="24" type="noConversion"/>
  </si>
  <si>
    <t>P.190</t>
    <phoneticPr fontId="24" type="noConversion"/>
  </si>
  <si>
    <t>반월</t>
    <phoneticPr fontId="24" type="noConversion"/>
  </si>
  <si>
    <r>
      <t xml:space="preserve">320 </t>
    </r>
    <r>
      <rPr>
        <sz val="10"/>
        <color rgb="FF262626"/>
        <rFont val="Arial Unicode MS"/>
        <family val="2"/>
      </rPr>
      <t>페88ㄱㄱ</t>
    </r>
    <phoneticPr fontId="24" type="noConversion"/>
  </si>
  <si>
    <t>O</t>
    <phoneticPr fontId="24" type="noConversion"/>
  </si>
  <si>
    <r>
      <t xml:space="preserve">327.87 </t>
    </r>
    <r>
      <rPr>
        <sz val="10"/>
        <color rgb="FF262626"/>
        <rFont val="Arial Unicode MS"/>
        <family val="2"/>
      </rPr>
      <t>허66ㄱ</t>
    </r>
    <phoneticPr fontId="24" type="noConversion"/>
  </si>
  <si>
    <t>???</t>
    <phoneticPr fontId="24" type="noConversion"/>
  </si>
  <si>
    <t>Life</t>
    <phoneticPr fontId="24" type="noConversion"/>
  </si>
  <si>
    <t>반월</t>
    <phoneticPr fontId="24" type="noConversion"/>
  </si>
  <si>
    <r>
      <t xml:space="preserve">005.12 </t>
    </r>
    <r>
      <rPr>
        <sz val="10"/>
        <color rgb="FF262626"/>
        <rFont val="Arial Unicode MS"/>
        <family val="2"/>
        <charset val="129"/>
      </rPr>
      <t>정95ㅌ</t>
    </r>
    <phoneticPr fontId="24" type="noConversion"/>
  </si>
  <si>
    <t>팀 개발을 위한 Git GitHub 시작하기</t>
    <phoneticPr fontId="24" type="noConversion"/>
  </si>
  <si>
    <t>Software Eng.</t>
    <phoneticPr fontId="24" type="noConversion"/>
  </si>
  <si>
    <t>Economics</t>
    <phoneticPr fontId="24" type="noConversion"/>
  </si>
  <si>
    <r>
      <t xml:space="preserve">Retry! </t>
    </r>
    <r>
      <rPr>
        <sz val="10"/>
        <color rgb="FF262626"/>
        <rFont val="맑은 고딕"/>
        <family val="3"/>
        <charset val="129"/>
      </rPr>
      <t>소장</t>
    </r>
    <r>
      <rPr>
        <sz val="10"/>
        <color rgb="FF262626"/>
        <rFont val="Trebuchet MS"/>
        <family val="2"/>
      </rPr>
      <t>!</t>
    </r>
    <phoneticPr fontId="24" type="noConversion"/>
  </si>
  <si>
    <t>P.72</t>
    <phoneticPr fontId="24" type="noConversion"/>
  </si>
  <si>
    <t>P.72</t>
    <phoneticPr fontId="24" type="noConversion"/>
  </si>
  <si>
    <t>???</t>
    <phoneticPr fontId="24" type="noConversion"/>
  </si>
  <si>
    <t>하루 3분 바라만 보면 눈이 좋아지는 책</t>
    <phoneticPr fontId="24" type="noConversion"/>
  </si>
  <si>
    <r>
      <t xml:space="preserve">515.7 </t>
    </r>
    <r>
      <rPr>
        <sz val="10"/>
        <color rgb="FF262626"/>
        <rFont val="Arial Unicode MS"/>
        <family val="2"/>
      </rPr>
      <t>히48ㅎㄱ</t>
    </r>
    <phoneticPr fontId="24" type="noConversion"/>
  </si>
  <si>
    <t>Health</t>
    <phoneticPr fontId="24" type="noConversion"/>
  </si>
  <si>
    <t>O</t>
    <phoneticPr fontId="24" type="noConversion"/>
  </si>
  <si>
    <t>주식투자 무작정 따라하기</t>
    <phoneticPr fontId="24" type="noConversion"/>
  </si>
  <si>
    <t>100세 눈건강법</t>
    <phoneticPr fontId="24" type="noConversion"/>
  </si>
  <si>
    <t>달미</t>
    <phoneticPr fontId="24" type="noConversion"/>
  </si>
  <si>
    <r>
      <t xml:space="preserve">515,7 </t>
    </r>
    <r>
      <rPr>
        <sz val="10"/>
        <color rgb="FF262626"/>
        <rFont val="Arial Unicode MS"/>
        <family val="2"/>
      </rPr>
      <t>후87ㅂㅇ</t>
    </r>
    <phoneticPr fontId="24" type="noConversion"/>
  </si>
  <si>
    <t>O</t>
    <phoneticPr fontId="24" type="noConversion"/>
  </si>
  <si>
    <t>주식 어휘 사전</t>
  </si>
  <si>
    <t>327.856 황75ㅈ</t>
  </si>
  <si>
    <t>데일리 루틴</t>
  </si>
  <si>
    <t>325.2112 허26ㄷ</t>
  </si>
  <si>
    <t>Evaluation</t>
  </si>
  <si>
    <t>반야심경 마음공부</t>
  </si>
  <si>
    <t>반월 외</t>
  </si>
  <si>
    <t>223.53-페68ㅂㅎ</t>
  </si>
  <si>
    <t>글로벌경제 상식사전</t>
  </si>
  <si>
    <t>수암 외</t>
  </si>
  <si>
    <t>322.8-신25ㄱ</t>
  </si>
  <si>
    <t>부의 시나리오</t>
  </si>
  <si>
    <t>327.8-오14ㅂ</t>
  </si>
  <si>
    <t>월급쟁이 부자의 머니 파이프라인</t>
  </si>
  <si>
    <t>중앙 외</t>
  </si>
  <si>
    <t>327.8-루78ㅇ</t>
  </si>
  <si>
    <t>실무에서 바로 써먹는 경리 회계 업무지식</t>
  </si>
  <si>
    <t>325.8-유63ㅅ</t>
  </si>
  <si>
    <t>박 회계사의 재무제표 분석법</t>
  </si>
  <si>
    <t>중앙만 2021</t>
  </si>
  <si>
    <t>325.93-박25ㅈ2</t>
  </si>
  <si>
    <t>Economics</t>
    <phoneticPr fontId="24" type="noConversion"/>
  </si>
  <si>
    <t>P.374</t>
    <phoneticPr fontId="24" type="noConversion"/>
  </si>
  <si>
    <t>P.18</t>
    <phoneticPr fontId="24" type="noConversion"/>
  </si>
  <si>
    <t>P.18</t>
    <phoneticPr fontId="24" type="noConversion"/>
  </si>
  <si>
    <r>
      <t>2019</t>
    </r>
    <r>
      <rPr>
        <sz val="10"/>
        <color rgb="FF262626"/>
        <rFont val="Arial Unicode MS"/>
        <family val="2"/>
      </rPr>
      <t>년</t>
    </r>
    <phoneticPr fontId="24" type="noConversion"/>
  </si>
  <si>
    <t>웰씽킹</t>
    <phoneticPr fontId="24" type="noConversion"/>
  </si>
  <si>
    <t>반월 외</t>
    <phoneticPr fontId="24" type="noConversion"/>
  </si>
  <si>
    <r>
      <t>325.211-</t>
    </r>
    <r>
      <rPr>
        <sz val="10"/>
        <color rgb="FF262626"/>
        <rFont val="돋움"/>
        <family val="2"/>
        <charset val="129"/>
      </rPr>
      <t>최</t>
    </r>
    <r>
      <rPr>
        <sz val="10"/>
        <color rgb="FF262626"/>
        <rFont val="Trebuchet MS"/>
        <family val="2"/>
      </rPr>
      <t>874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</si>
  <si>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주린이가 가장 알고 싶은 최다질문 TOP 77</t>
    <phoneticPr fontId="24" type="noConversion"/>
  </si>
  <si>
    <r>
      <t>327.856-</t>
    </r>
    <r>
      <rPr>
        <sz val="10"/>
        <color rgb="FF262626"/>
        <rFont val="돋움"/>
        <family val="2"/>
        <charset val="129"/>
      </rPr>
      <t>염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  <charset val="129"/>
      </rPr>
      <t>ㅈ</t>
    </r>
    <phoneticPr fontId="24" type="noConversion"/>
  </si>
  <si>
    <t>하마터면 회계를 모르고 일할 뻔했다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</si>
  <si>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ㅎ</t>
    </r>
    <phoneticPr fontId="24" type="noConversion"/>
  </si>
  <si>
    <t>신길작은 2019</t>
    <phoneticPr fontId="24" type="noConversion"/>
  </si>
  <si>
    <t>(그림으로 쉽게 이해하는)1일 3분 1회계</t>
    <phoneticPr fontId="24" type="noConversion"/>
  </si>
  <si>
    <r>
      <t>325.9-</t>
    </r>
    <r>
      <rPr>
        <sz val="10"/>
        <color rgb="FF262626"/>
        <rFont val="돋움"/>
        <family val="2"/>
        <charset val="129"/>
      </rPr>
      <t>김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Arial Unicode MS"/>
        <family val="2"/>
        <charset val="129"/>
      </rPr>
      <t>ㅇ</t>
    </r>
    <phoneticPr fontId="24" type="noConversion"/>
  </si>
  <si>
    <t>(아침 5분 저녁 10분)스트레칭이면 충분하다</t>
    <phoneticPr fontId="24" type="noConversion"/>
  </si>
  <si>
    <t>달미</t>
    <phoneticPr fontId="24" type="noConversion"/>
  </si>
  <si>
    <t>???</t>
    <phoneticPr fontId="24" type="noConversion"/>
  </si>
  <si>
    <t>카레부부의 주말여행 버킷리스트</t>
    <phoneticPr fontId="24" type="noConversion"/>
  </si>
  <si>
    <t>(현명한 월급쟁이 투자자를 위한)주식투자 시나리오</t>
    <phoneticPr fontId="24" type="noConversion"/>
  </si>
  <si>
    <t>네이버 vs 카카오</t>
    <phoneticPr fontId="24" type="noConversion"/>
  </si>
  <si>
    <t>원고잔,반월-상태양호</t>
    <phoneticPr fontId="24" type="noConversion"/>
  </si>
  <si>
    <r>
      <t xml:space="preserve">517.32 </t>
    </r>
    <r>
      <rPr>
        <sz val="10"/>
        <color rgb="FF262626"/>
        <rFont val="Arial Unicode MS"/>
        <family val="2"/>
      </rPr>
      <t>박54ㅅ</t>
    </r>
    <phoneticPr fontId="24" type="noConversion"/>
  </si>
  <si>
    <r>
      <t xml:space="preserve">981.102 </t>
    </r>
    <r>
      <rPr>
        <sz val="10"/>
        <color rgb="FF262626"/>
        <rFont val="Arial Unicode MS"/>
        <family val="2"/>
      </rPr>
      <t>조66ㅋ</t>
    </r>
    <phoneticPr fontId="24" type="noConversion"/>
  </si>
  <si>
    <r>
      <t xml:space="preserve">327.856 </t>
    </r>
    <r>
      <rPr>
        <sz val="10"/>
        <color rgb="FF262626"/>
        <rFont val="Arial Unicode MS"/>
        <family val="2"/>
      </rPr>
      <t>제68ㅈ</t>
    </r>
    <phoneticPr fontId="24" type="noConversion"/>
  </si>
  <si>
    <t>P3</t>
    <phoneticPr fontId="24" type="noConversion"/>
  </si>
  <si>
    <r>
      <t xml:space="preserve">325.19 </t>
    </r>
    <r>
      <rPr>
        <sz val="10"/>
        <color rgb="FF262626"/>
        <rFont val="맑은 고딕"/>
        <family val="3"/>
        <charset val="129"/>
      </rPr>
      <t>홍</t>
    </r>
    <r>
      <rPr>
        <sz val="10"/>
        <color rgb="FF262626"/>
        <rFont val="Arial"/>
        <family val="2"/>
      </rPr>
      <t>54</t>
    </r>
    <r>
      <rPr>
        <sz val="10"/>
        <color rgb="FF262626"/>
        <rFont val="Arial Unicode MS"/>
        <family val="2"/>
        <charset val="129"/>
      </rPr>
      <t>ㄴ</t>
    </r>
    <phoneticPr fontId="24" type="noConversion"/>
  </si>
  <si>
    <t>월급으로 시작하는 부동산투자</t>
    <phoneticPr fontId="24" type="noConversion"/>
  </si>
  <si>
    <t>중앙 외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</si>
  <si>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투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Arial Unicode MS"/>
        <family val="2"/>
      </rPr>
      <t>ㅇ</t>
    </r>
    <phoneticPr fontId="24" type="noConversion"/>
  </si>
  <si>
    <t>재무제표가 만만해지는 회계책</t>
    <phoneticPr fontId="24" type="noConversion"/>
  </si>
  <si>
    <t>중앙 only</t>
    <phoneticPr fontId="24" type="noConversion"/>
  </si>
  <si>
    <r>
      <t>325.93-</t>
    </r>
    <r>
      <rPr>
        <sz val="10"/>
        <color rgb="FF262626"/>
        <rFont val="돋움"/>
        <family val="3"/>
        <charset val="129"/>
      </rPr>
      <t>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Arial Unicode MS"/>
        <family val="2"/>
      </rPr>
      <t>ㅈ</t>
    </r>
    <phoneticPr fontId="24" type="noConversion"/>
  </si>
  <si>
    <t>개인사업자 절세 공부</t>
    <phoneticPr fontId="24" type="noConversion"/>
  </si>
  <si>
    <t>초보 사장을 위한 발칙한 세무</t>
    <phoneticPr fontId="24" type="noConversion"/>
  </si>
  <si>
    <r>
      <t>325.98-</t>
    </r>
    <r>
      <rPr>
        <sz val="10"/>
        <color rgb="FF262626"/>
        <rFont val="돋움"/>
        <family val="2"/>
        <charset val="129"/>
      </rPr>
      <t>정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Arial Unicode MS"/>
        <family val="2"/>
        <charset val="129"/>
      </rPr>
      <t>ㅊ</t>
    </r>
    <phoneticPr fontId="24" type="noConversion"/>
  </si>
  <si>
    <r>
      <t>329.4-</t>
    </r>
    <r>
      <rPr>
        <sz val="10"/>
        <color rgb="FF262626"/>
        <rFont val="돋움"/>
        <family val="2"/>
        <charset val="129"/>
      </rPr>
      <t>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Arial Unicode MS"/>
        <family val="2"/>
        <charset val="129"/>
      </rPr>
      <t>ㄱ</t>
    </r>
    <phoneticPr fontId="24" type="noConversion"/>
  </si>
  <si>
    <t>하루 5분, 뇌력 낭비 없애는 루틴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</si>
  <si>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가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Arial Unicode MS"/>
        <family val="2"/>
      </rPr>
      <t>ㅎㅅ</t>
    </r>
    <phoneticPr fontId="24" type="noConversion"/>
  </si>
  <si>
    <t>Improvement</t>
    <phoneticPr fontId="24" type="noConversion"/>
  </si>
  <si>
    <t>돈을 끌어당기는 생각 습관</t>
  </si>
  <si>
    <t>Improvement</t>
  </si>
  <si>
    <t>325.2113-카52ㄷㅈ</t>
  </si>
  <si>
    <t>생활 속 법률 상식사전</t>
  </si>
  <si>
    <t>관산만 2019</t>
  </si>
  <si>
    <t>관산 외</t>
  </si>
  <si>
    <t>360-김14ㅅ2</t>
  </si>
  <si>
    <t>Legal</t>
  </si>
  <si>
    <t>회계 무작정 따라하기</t>
  </si>
  <si>
    <t>325.9-권73ㅎ</t>
  </si>
  <si>
    <t>Account</t>
  </si>
  <si>
    <t>Stock</t>
  </si>
  <si>
    <t>Property</t>
  </si>
  <si>
    <t>성포, 부곡만 2018</t>
  </si>
  <si>
    <t>성포 외</t>
  </si>
  <si>
    <t>005.133-박76ㅅ2</t>
  </si>
  <si>
    <t>Software</t>
  </si>
  <si>
    <t>손정의 제곱 법칙</t>
  </si>
  <si>
    <t>325.211-이88ㅅㄱ</t>
  </si>
  <si>
    <t>성장의 종말</t>
  </si>
  <si>
    <t>322.8-볼29ㅅㅇ</t>
  </si>
  <si>
    <t>경제이론</t>
  </si>
  <si>
    <t>인플레이션</t>
  </si>
  <si>
    <t>321.97-벡92ㅇㄱ2</t>
  </si>
  <si>
    <t>관산만 2021, 다산북스</t>
  </si>
  <si>
    <t>맨큐의 경제학</t>
  </si>
  <si>
    <t>중앙,감골2021</t>
  </si>
  <si>
    <t>320.1-맨87ㅁㄱ</t>
  </si>
  <si>
    <t>맨큐의 핵심경제학</t>
  </si>
  <si>
    <t>개정판 도서 신청</t>
  </si>
  <si>
    <t>만화로 보는 맨큐의 경제학</t>
  </si>
  <si>
    <t>미디어,중앙,평생학습관2020</t>
  </si>
  <si>
    <t>320.1-맨87ㅁ-7</t>
  </si>
  <si>
    <t>비트코인 수업, 코린이가 묻고 세력이 답하다</t>
  </si>
  <si>
    <t>327.8-강18ㅂ</t>
  </si>
  <si>
    <t>부곡 only</t>
  </si>
  <si>
    <t>하버드 경영대학원 교수의 금융 수업</t>
  </si>
  <si>
    <t>325.8-데52ㄱㅇ</t>
  </si>
  <si>
    <t>금융의 모험</t>
  </si>
  <si>
    <t>327-데52ㄱㄱ</t>
  </si>
  <si>
    <t>물어보기 부끄러워 묻지 못한 금융상식</t>
  </si>
  <si>
    <t>327-옥95ㅁ</t>
  </si>
  <si>
    <t>크루그먼의 경제학입문</t>
  </si>
  <si>
    <t>320-크29ㄱㄱ</t>
  </si>
  <si>
    <t>관산 only</t>
  </si>
  <si>
    <t>2021판 도서 신청?</t>
  </si>
  <si>
    <t>뉴 맵</t>
  </si>
  <si>
    <t>321.3-예18ㄴㅇ</t>
  </si>
  <si>
    <t>코딩을 지탱하는 기술</t>
  </si>
  <si>
    <t>005.11-니58ㅋㄱ</t>
  </si>
  <si>
    <t>된다! 하루 5분 노션 활용법</t>
    <phoneticPr fontId="24" type="noConversion"/>
  </si>
  <si>
    <t>신청?</t>
    <phoneticPr fontId="24" type="noConversion"/>
  </si>
  <si>
    <t>장졸우교</t>
  </si>
  <si>
    <t>선부 외</t>
  </si>
  <si>
    <t>082-인36ㅈ-1</t>
  </si>
  <si>
    <t>용회이명</t>
  </si>
  <si>
    <t>082-인36ㅈ-2</t>
  </si>
  <si>
    <t>이굴위신</t>
  </si>
  <si>
    <t>082-인36ㅈ-3</t>
  </si>
  <si>
    <t>우청우탁</t>
  </si>
  <si>
    <t>082-인36ㅈ-4</t>
  </si>
  <si>
    <t>감언이설</t>
  </si>
  <si>
    <t>082-인36ㅈ-5</t>
  </si>
  <si>
    <t>퍼즐로 배우는 알고리즘: with 파이썬</t>
  </si>
  <si>
    <t>희망도서 신청</t>
  </si>
  <si>
    <t>(후다닥 하룻밤에 끝내는)영어회화 대표문장 2500</t>
  </si>
  <si>
    <t>747.5-이63ㅇ</t>
  </si>
  <si>
    <t>(인프라/네트워크 엔지니어를 위한)네트워크 이해 및 설계 가이드</t>
  </si>
  <si>
    <t>감골 only</t>
  </si>
  <si>
    <t>004.575-미63ㄴㅈ</t>
  </si>
  <si>
    <t>실용주의 프로그래머</t>
  </si>
  <si>
    <t>대부</t>
  </si>
  <si>
    <t>005-헌88ㅅ</t>
  </si>
  <si>
    <t>대부만 2014</t>
  </si>
  <si>
    <t>주식 대세판단 무작정 따라하기</t>
  </si>
  <si>
    <t>327.856-윤73ㅈ3</t>
  </si>
  <si>
    <t>중앙만 2020</t>
  </si>
  <si>
    <t>결제실전</t>
  </si>
  <si>
    <t>한 권으로 끝내는 개인사업자 절세 공부</t>
  </si>
  <si>
    <t>329.4-한78ㄱ</t>
  </si>
  <si>
    <t>절세 상식사전</t>
  </si>
  <si>
    <t>329.43-유75ㅈ2</t>
  </si>
  <si>
    <t>스타트업 CEO로 산다는 것</t>
  </si>
  <si>
    <t>325.21-임76ㅅ</t>
  </si>
  <si>
    <t>경제상식</t>
  </si>
  <si>
    <t>바빌론 부자들의 돈버는 지혜</t>
  </si>
  <si>
    <t>327.04-클29ㅂㄱ3</t>
  </si>
  <si>
    <t>대부만 2020</t>
  </si>
  <si>
    <t>(만화로 보는)바빌론 부자들의 돈 버는 지혜</t>
  </si>
  <si>
    <t>327.8-클29ㅂㄱ</t>
  </si>
  <si>
    <t>백만장자 시크릿</t>
    <phoneticPr fontId="24" type="noConversion"/>
  </si>
  <si>
    <t>반월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</si>
  <si>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에</t>
    </r>
    <r>
      <rPr>
        <sz val="10"/>
        <color rgb="FF262626"/>
        <rFont val="Trebuchet MS"/>
      </rPr>
      <t>87</t>
    </r>
    <r>
      <rPr>
        <sz val="10"/>
        <color rgb="FF262626"/>
        <rFont val="Arial Unicode MS"/>
        <family val="2"/>
      </rPr>
      <t>ㅂㄴ</t>
    </r>
    <r>
      <rPr>
        <sz val="10"/>
        <color rgb="FF262626"/>
        <rFont val="Trebuchet MS"/>
      </rPr>
      <t>2</t>
    </r>
    <phoneticPr fontId="24" type="noConversion"/>
  </si>
  <si>
    <t>월급쟁이 부자의 머니 파이프라인</t>
    <phoneticPr fontId="24" type="noConversion"/>
  </si>
  <si>
    <t>관산 외</t>
    <phoneticPr fontId="24" type="noConversion"/>
  </si>
  <si>
    <r>
      <t>327.04-</t>
    </r>
    <r>
      <rPr>
        <sz val="10"/>
        <color rgb="FF262626"/>
        <rFont val="맑은 고딕"/>
        <family val="3"/>
        <charset val="129"/>
      </rPr>
      <t>루</t>
    </r>
    <r>
      <rPr>
        <sz val="10"/>
        <color rgb="FF262626"/>
        <rFont val="Trebuchet MS"/>
      </rPr>
      <t>78</t>
    </r>
    <r>
      <rPr>
        <sz val="10"/>
        <color rgb="FF262626"/>
        <rFont val="Arial Unicode MS"/>
        <family val="2"/>
      </rPr>
      <t>ㅇ</t>
    </r>
    <phoneticPr fontId="24" type="noConversion"/>
  </si>
  <si>
    <t>주식 데이트레이딩의 신 100법칙</t>
    <phoneticPr fontId="24" type="noConversion"/>
  </si>
  <si>
    <r>
      <rPr>
        <sz val="10"/>
        <color rgb="FF262626"/>
        <rFont val="맑은 고딕"/>
        <family val="3"/>
        <charset val="129"/>
      </rPr>
      <t>희망도서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신청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Arial Unicode MS"/>
        <family val="2"/>
        <charset val="129"/>
      </rPr>
      <t>검토</t>
    </r>
    <phoneticPr fontId="24" type="noConversion"/>
  </si>
  <si>
    <r>
      <t xml:space="preserve">ETF </t>
    </r>
    <r>
      <rPr>
        <sz val="10"/>
        <color rgb="FF262626"/>
        <rFont val="돋움"/>
        <family val="2"/>
        <charset val="129"/>
      </rPr>
      <t>투자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</si>
  <si>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t>중앙 외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</si>
  <si>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</rPr>
      <t>73</t>
    </r>
    <r>
      <rPr>
        <sz val="10"/>
        <color rgb="FF262626"/>
        <rFont val="Arial Unicode MS"/>
        <family val="2"/>
      </rPr>
      <t>ㅇ</t>
    </r>
    <r>
      <rPr>
        <sz val="10"/>
        <color rgb="FF262626"/>
        <rFont val="Trebuchet MS"/>
      </rPr>
      <t>3</t>
    </r>
    <phoneticPr fontId="24" type="noConversion"/>
  </si>
  <si>
    <r>
      <rPr>
        <sz val="10"/>
        <color rgb="FF262626"/>
        <rFont val="돋움"/>
        <family val="2"/>
        <charset val="129"/>
      </rPr>
      <t>차트분석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무작정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2"/>
        <charset val="129"/>
      </rPr>
      <t>따라하기</t>
    </r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</si>
  <si>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</rPr>
      <t>73</t>
    </r>
    <r>
      <rPr>
        <sz val="10"/>
        <color rgb="FF262626"/>
        <rFont val="Arial Unicode MS"/>
        <family val="2"/>
      </rPr>
      <t>ㅊ</t>
    </r>
    <phoneticPr fontId="24" type="noConversion"/>
  </si>
  <si>
    <r>
      <t>2018</t>
    </r>
    <r>
      <rPr>
        <sz val="10"/>
        <color rgb="FF262626"/>
        <rFont val="Arial Unicode MS"/>
        <family val="2"/>
      </rPr>
      <t>도 있음</t>
    </r>
    <phoneticPr fontId="24" type="noConversion"/>
  </si>
  <si>
    <t>리츠 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</si>
  <si>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</rPr>
      <t>54</t>
    </r>
    <r>
      <rPr>
        <sz val="10"/>
        <color rgb="FF262626"/>
        <rFont val="Arial Unicode MS"/>
        <family val="2"/>
      </rPr>
      <t>ㄹ</t>
    </r>
    <phoneticPr fontId="24" type="noConversion"/>
  </si>
  <si>
    <t>토지투자 무작정 따라하기</t>
    <phoneticPr fontId="24" type="noConversion"/>
  </si>
  <si>
    <r>
      <t>327.87-</t>
    </r>
    <r>
      <rPr>
        <sz val="10"/>
        <color rgb="FF262626"/>
        <rFont val="돋움"/>
        <family val="3"/>
        <charset val="129"/>
      </rPr>
      <t>전</t>
    </r>
    <r>
      <rPr>
        <sz val="10"/>
        <color rgb="FF262626"/>
        <rFont val="Trebuchet MS"/>
      </rPr>
      <t>67</t>
    </r>
    <r>
      <rPr>
        <sz val="10"/>
        <color rgb="FF262626"/>
        <rFont val="Arial Unicode MS"/>
        <family val="2"/>
      </rPr>
      <t>ㅌ</t>
    </r>
    <phoneticPr fontId="24" type="noConversion"/>
  </si>
  <si>
    <t>미국주식 무작정 따라하기</t>
    <phoneticPr fontId="24" type="noConversion"/>
  </si>
  <si>
    <r>
      <t>327.856-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</rPr>
      <t>66</t>
    </r>
    <r>
      <rPr>
        <sz val="10"/>
        <color rgb="FF262626"/>
        <rFont val="Arial Unicode MS"/>
        <family val="2"/>
      </rPr>
      <t>ㅁ</t>
    </r>
    <phoneticPr fontId="24" type="noConversion"/>
  </si>
  <si>
    <t>축적의 길</t>
    <phoneticPr fontId="24" type="noConversion"/>
  </si>
  <si>
    <r>
      <t>323.0911-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</rPr>
      <t>74</t>
    </r>
    <r>
      <rPr>
        <sz val="10"/>
        <color rgb="FF262626"/>
        <rFont val="Arial Unicode MS"/>
        <family val="2"/>
      </rPr>
      <t>ㅊ</t>
    </r>
    <phoneticPr fontId="24" type="noConversion"/>
  </si>
  <si>
    <t>부자의 운</t>
    <phoneticPr fontId="24" type="noConversion"/>
  </si>
  <si>
    <r>
      <t>199.1-</t>
    </r>
    <r>
      <rPr>
        <sz val="10"/>
        <color rgb="FF262626"/>
        <rFont val="돋움"/>
        <family val="3"/>
        <charset val="129"/>
      </rPr>
      <t>사</t>
    </r>
    <r>
      <rPr>
        <sz val="10"/>
        <color rgb="FF262626"/>
        <rFont val="Trebuchet MS"/>
      </rPr>
      <t>68</t>
    </r>
    <r>
      <rPr>
        <sz val="10"/>
        <color rgb="FF262626"/>
        <rFont val="Arial Unicode MS"/>
        <family val="2"/>
      </rPr>
      <t>ㅂㅎ</t>
    </r>
    <r>
      <rPr>
        <sz val="10"/>
        <color rgb="FF262626"/>
        <rFont val="Trebuchet MS"/>
      </rPr>
      <t>2</t>
    </r>
    <phoneticPr fontId="24" type="noConversion"/>
  </si>
  <si>
    <t>Life</t>
    <phoneticPr fontId="24" type="noConversion"/>
  </si>
  <si>
    <t>무엇이 강자를 만드는가</t>
    <phoneticPr fontId="24" type="noConversion"/>
  </si>
  <si>
    <r>
      <t>325.211-</t>
    </r>
    <r>
      <rPr>
        <sz val="10"/>
        <color rgb="FF262626"/>
        <rFont val="돋움"/>
        <family val="3"/>
        <charset val="129"/>
      </rPr>
      <t>정</t>
    </r>
    <r>
      <rPr>
        <sz val="10"/>
        <color rgb="FF262626"/>
        <rFont val="Trebuchet MS"/>
      </rPr>
      <t>95</t>
    </r>
    <r>
      <rPr>
        <sz val="10"/>
        <color rgb="FF262626"/>
        <rFont val="Arial Unicode MS"/>
        <family val="2"/>
      </rPr>
      <t>ㅁ</t>
    </r>
    <phoneticPr fontId="2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</si>
</sst>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mm&quot;월&quot;\ dd&quot;일&quot;"/>
    <numFmt numFmtId="177" formatCode="yyyy\-mm\-dd;@"/>
  </numFmts>
  <fonts count="36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  <font>
      <sz val="10"/>
      <color rgb="FF262626"/>
      <name val="Arial Unicode MS"/>
      <family val="2"/>
    </font>
    <font>
      <sz val="10"/>
      <color rgb="FF262626"/>
      <name val="Arial"/>
      <family val="2"/>
    </font>
    <font>
      <sz val="10"/>
      <name val="Trebuchet MS"/>
      <family val="2"/>
    </font>
    <font>
      <sz val="10"/>
      <color rgb="FF262626"/>
      <name val="Trebuchet MS"/>
      <family val="2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509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4" borderId="0" xfId="0" applyNumberFormat="1" applyFill="1" applyAlignment="1"/>
    <xf numFmtId="0" fontId="0" fillId="5" borderId="0" xfId="0" applyNumberFormat="1" applyFill="1" applyAlignment="1"/>
    <xf numFmtId="0" fontId="3" fillId="6" borderId="3" xfId="0" applyNumberFormat="1" applyFont="1" applyFill="1" applyBorder="1" applyAlignment="1"/>
    <xf numFmtId="0" fontId="5" fillId="7" borderId="1" xfId="0" applyNumberFormat="1" applyFont="1" applyFill="1" applyBorder="1" applyAlignment="1">
      <alignment horizontal="center"/>
    </xf>
    <xf numFmtId="0" fontId="5" fillId="7" borderId="1" xfId="0" applyNumberFormat="1" applyFont="1" applyFill="1" applyBorder="1" applyAlignment="1">
      <alignment horizontal="center"/>
    </xf>
    <xf numFmtId="14" fontId="5" fillId="7" borderId="1" xfId="0" applyNumberFormat="1" applyFont="1" applyFill="1" applyBorder="1" applyAlignment="1">
      <alignment horizontal="center"/>
    </xf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3" fillId="8" borderId="3" xfId="0" applyNumberFormat="1" applyFont="1" applyFill="1" applyBorder="1" applyAlignment="1"/>
    <xf numFmtId="0" fontId="6" fillId="0" borderId="0" xfId="0" applyNumberFormat="1" applyFont="1" applyAlignment="1"/>
    <xf numFmtId="0" fontId="0" fillId="0" borderId="0" xfId="0" applyNumberFormat="1" applyFont="1" applyFill="1" applyAlignment="1"/>
    <xf numFmtId="0" fontId="4" fillId="10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0" borderId="0" xfId="1" applyNumberFormat="1" applyFont="1" applyFill="1" applyAlignment="1">
      <alignment horizontal="center" vertical="center" wrapText="1"/>
    </xf>
    <xf numFmtId="0" fontId="8" fillId="11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2" borderId="8" xfId="2" applyNumberFormat="1" applyFont="1" applyFill="1" applyBorder="1" applyAlignment="1">
      <alignment horizontal="center" vertical="center"/>
    </xf>
    <xf numFmtId="0" fontId="10" fillId="12" borderId="9" xfId="2" applyNumberFormat="1" applyFont="1" applyFill="1" applyBorder="1" applyAlignment="1">
      <alignment horizontal="center" vertical="center"/>
    </xf>
    <xf numFmtId="41" fontId="10" fillId="12" borderId="2" xfId="3" applyNumberFormat="1" applyFont="1" applyFill="1" applyBorder="1" applyAlignment="1">
      <alignment horizontal="center" vertical="center"/>
    </xf>
    <xf numFmtId="0" fontId="10" fillId="12" borderId="10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0" fontId="10" fillId="12" borderId="12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6" xfId="3" applyNumberFormat="1" applyFont="1" applyFill="1" applyBorder="1" applyAlignment="1">
      <alignment horizontal="center" vertical="center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9" fillId="12" borderId="12" xfId="2" applyNumberFormat="1" applyFont="1" applyFill="1" applyBorder="1" applyAlignment="1">
      <alignment horizontal="center" vertical="center"/>
    </xf>
    <xf numFmtId="41" fontId="9" fillId="12" borderId="3" xfId="3" applyNumberFormat="1" applyFont="1" applyFill="1" applyBorder="1" applyAlignment="1">
      <alignment horizontal="center" vertical="center"/>
    </xf>
    <xf numFmtId="0" fontId="9" fillId="12" borderId="14" xfId="2" applyNumberFormat="1" applyFont="1" applyFill="1" applyBorder="1" applyAlignment="1">
      <alignment horizontal="center" vertical="center"/>
    </xf>
    <xf numFmtId="0" fontId="9" fillId="12" borderId="17" xfId="2" applyNumberFormat="1" applyFont="1" applyFill="1" applyBorder="1" applyAlignment="1">
      <alignment horizontal="center" vertical="center"/>
    </xf>
    <xf numFmtId="41" fontId="9" fillId="12" borderId="18" xfId="3" applyNumberFormat="1" applyFont="1" applyFill="1" applyBorder="1" applyAlignment="1">
      <alignment horizontal="center" vertical="center"/>
    </xf>
    <xf numFmtId="0" fontId="9" fillId="12" borderId="19" xfId="2" applyNumberFormat="1" applyFont="1" applyFill="1" applyBorder="1" applyAlignment="1">
      <alignment horizontal="center" vertical="center"/>
    </xf>
    <xf numFmtId="0" fontId="11" fillId="12" borderId="12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0" xfId="2" applyNumberFormat="1" applyFont="1" applyFill="1" applyBorder="1" applyAlignment="1">
      <alignment horizontal="center" vertical="center"/>
    </xf>
    <xf numFmtId="0" fontId="9" fillId="12" borderId="21" xfId="2" applyNumberFormat="1" applyFont="1" applyFill="1" applyBorder="1" applyAlignment="1">
      <alignment horizontal="center" vertical="center"/>
    </xf>
    <xf numFmtId="0" fontId="9" fillId="12" borderId="22" xfId="2" applyNumberFormat="1" applyFont="1" applyFill="1" applyBorder="1" applyAlignment="1">
      <alignment horizontal="center" vertical="center"/>
    </xf>
    <xf numFmtId="41" fontId="9" fillId="12" borderId="23" xfId="3" applyNumberFormat="1" applyFont="1" applyFill="1" applyBorder="1" applyAlignment="1">
      <alignment horizontal="center" vertical="center"/>
    </xf>
    <xf numFmtId="0" fontId="9" fillId="12" borderId="24" xfId="2" applyNumberFormat="1" applyFont="1" applyFill="1" applyBorder="1" applyAlignment="1">
      <alignment horizontal="center" vertical="center"/>
    </xf>
    <xf numFmtId="0" fontId="9" fillId="12" borderId="25" xfId="2" applyNumberFormat="1" applyFont="1" applyFill="1" applyBorder="1" applyAlignment="1">
      <alignment horizontal="center" vertical="center"/>
    </xf>
    <xf numFmtId="0" fontId="9" fillId="12" borderId="26" xfId="2" applyNumberFormat="1" applyFont="1" applyFill="1" applyBorder="1" applyAlignment="1">
      <alignment horizontal="center" vertical="center"/>
    </xf>
    <xf numFmtId="41" fontId="9" fillId="12" borderId="4" xfId="3" applyNumberFormat="1" applyFont="1" applyFill="1" applyBorder="1" applyAlignment="1">
      <alignment horizontal="center" vertical="center"/>
    </xf>
    <xf numFmtId="0" fontId="9" fillId="12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2" borderId="13" xfId="2" applyNumberFormat="1" applyFont="1" applyFill="1" applyBorder="1" applyAlignment="1">
      <alignment horizontal="center" vertical="center"/>
    </xf>
    <xf numFmtId="0" fontId="9" fillId="12" borderId="8" xfId="2" applyNumberFormat="1" applyFont="1" applyFill="1" applyBorder="1" applyAlignment="1">
      <alignment horizontal="center" vertical="center"/>
    </xf>
    <xf numFmtId="0" fontId="9" fillId="12" borderId="9" xfId="2" applyNumberFormat="1" applyFont="1" applyFill="1" applyBorder="1" applyAlignment="1">
      <alignment horizontal="center" vertical="center"/>
    </xf>
    <xf numFmtId="41" fontId="9" fillId="12" borderId="2" xfId="3" applyNumberFormat="1" applyFont="1" applyFill="1" applyBorder="1" applyAlignment="1">
      <alignment horizontal="center" vertical="center"/>
    </xf>
    <xf numFmtId="0" fontId="9" fillId="12" borderId="10" xfId="2" applyNumberFormat="1" applyFont="1" applyFill="1" applyBorder="1" applyAlignment="1">
      <alignment horizontal="center" vertical="center"/>
    </xf>
    <xf numFmtId="0" fontId="9" fillId="12" borderId="12" xfId="4" applyNumberFormat="1" applyFont="1" applyFill="1" applyBorder="1" applyAlignment="1">
      <alignment horizontal="center" vertical="center"/>
    </xf>
    <xf numFmtId="0" fontId="13" fillId="12" borderId="12" xfId="2" applyNumberFormat="1" applyFont="1" applyFill="1" applyBorder="1" applyAlignment="1">
      <alignment horizontal="center" vertical="center"/>
    </xf>
    <xf numFmtId="41" fontId="13" fillId="12" borderId="12" xfId="3" applyNumberFormat="1" applyFont="1" applyFill="1" applyBorder="1" applyAlignment="1">
      <alignment horizontal="center" vertical="center"/>
    </xf>
    <xf numFmtId="0" fontId="13" fillId="12" borderId="20" xfId="2" applyNumberFormat="1" applyFont="1" applyFill="1" applyBorder="1" applyAlignment="1">
      <alignment horizontal="center" vertical="center"/>
    </xf>
    <xf numFmtId="0" fontId="13" fillId="12" borderId="26" xfId="2" applyNumberFormat="1" applyFont="1" applyFill="1" applyBorder="1" applyAlignment="1">
      <alignment horizontal="center" vertical="center"/>
    </xf>
    <xf numFmtId="41" fontId="13" fillId="12" borderId="26" xfId="3" applyNumberFormat="1" applyFont="1" applyFill="1" applyBorder="1" applyAlignment="1">
      <alignment horizontal="center" vertical="center"/>
    </xf>
    <xf numFmtId="0" fontId="13" fillId="12" borderId="28" xfId="2" applyNumberFormat="1" applyFont="1" applyFill="1" applyBorder="1" applyAlignment="1">
      <alignment horizontal="center" vertical="center"/>
    </xf>
    <xf numFmtId="0" fontId="13" fillId="12" borderId="29" xfId="2" applyNumberFormat="1" applyFont="1" applyFill="1" applyBorder="1" applyAlignment="1">
      <alignment horizontal="center" vertical="center"/>
    </xf>
    <xf numFmtId="0" fontId="13" fillId="12" borderId="14" xfId="2" applyNumberFormat="1" applyFont="1" applyFill="1" applyBorder="1" applyAlignment="1">
      <alignment horizontal="center" vertical="center"/>
    </xf>
    <xf numFmtId="0" fontId="10" fillId="12" borderId="13" xfId="2" applyNumberFormat="1" applyFont="1" applyFill="1" applyBorder="1" applyAlignment="1">
      <alignment horizontal="center" vertical="center"/>
    </xf>
    <xf numFmtId="0" fontId="9" fillId="10" borderId="30" xfId="2" applyNumberFormat="1" applyFont="1" applyFill="1" applyBorder="1" applyAlignment="1">
      <alignment horizontal="center" vertical="center"/>
    </xf>
    <xf numFmtId="0" fontId="13" fillId="10" borderId="15" xfId="2" applyNumberFormat="1" applyFont="1" applyFill="1" applyBorder="1" applyAlignment="1">
      <alignment horizontal="center" vertical="center"/>
    </xf>
    <xf numFmtId="41" fontId="13" fillId="10" borderId="15" xfId="3" applyNumberFormat="1" applyFont="1" applyFill="1" applyBorder="1" applyAlignment="1">
      <alignment horizontal="center" vertical="center"/>
    </xf>
    <xf numFmtId="0" fontId="13" fillId="10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41" fontId="10" fillId="12" borderId="3" xfId="3" applyNumberFormat="1" applyFont="1" applyFill="1" applyBorder="1" applyAlignment="1">
      <alignment horizontal="center" vertical="center"/>
    </xf>
    <xf numFmtId="0" fontId="10" fillId="12" borderId="14" xfId="2" applyNumberFormat="1" applyFont="1" applyFill="1" applyBorder="1" applyAlignment="1">
      <alignment horizontal="center" vertical="center"/>
    </xf>
    <xf numFmtId="0" fontId="10" fillId="12" borderId="21" xfId="2" applyNumberFormat="1" applyFont="1" applyFill="1" applyBorder="1" applyAlignment="1">
      <alignment horizontal="center" vertical="center"/>
    </xf>
    <xf numFmtId="0" fontId="9" fillId="12" borderId="15" xfId="2" applyNumberFormat="1" applyFont="1" applyFill="1" applyBorder="1" applyAlignment="1">
      <alignment horizontal="center" vertical="center"/>
    </xf>
    <xf numFmtId="41" fontId="9" fillId="12" borderId="15" xfId="5" applyNumberFormat="1" applyFont="1" applyFill="1" applyBorder="1" applyAlignment="1">
      <alignment horizontal="center" vertical="center"/>
    </xf>
    <xf numFmtId="0" fontId="9" fillId="12" borderId="33" xfId="2" applyNumberFormat="1" applyFont="1" applyFill="1" applyBorder="1" applyAlignment="1">
      <alignment horizontal="center" vertical="center"/>
    </xf>
    <xf numFmtId="0" fontId="7" fillId="12" borderId="0" xfId="2" applyNumberFormat="1" applyFont="1" applyFill="1" applyAlignment="1">
      <alignment vertical="center"/>
    </xf>
    <xf numFmtId="0" fontId="7" fillId="12" borderId="0" xfId="2" applyNumberFormat="1" applyFont="1" applyFill="1" applyAlignment="1">
      <alignment vertical="center"/>
    </xf>
    <xf numFmtId="3" fontId="9" fillId="12" borderId="18" xfId="2" applyNumberFormat="1" applyFont="1" applyFill="1" applyBorder="1" applyAlignment="1">
      <alignment horizontal="center" vertical="center"/>
    </xf>
    <xf numFmtId="3" fontId="9" fillId="12" borderId="3" xfId="2" applyNumberFormat="1" applyFont="1" applyFill="1" applyBorder="1" applyAlignment="1">
      <alignment horizontal="center" vertical="center"/>
    </xf>
    <xf numFmtId="3" fontId="9" fillId="12" borderId="29" xfId="2" applyNumberFormat="1" applyFont="1" applyFill="1" applyBorder="1" applyAlignment="1">
      <alignment horizontal="center" vertical="center"/>
    </xf>
    <xf numFmtId="0" fontId="9" fillId="12" borderId="11" xfId="2" applyNumberFormat="1" applyFont="1" applyFill="1" applyBorder="1" applyAlignment="1">
      <alignment horizontal="center" vertical="center"/>
    </xf>
    <xf numFmtId="3" fontId="9" fillId="12" borderId="4" xfId="2" applyNumberFormat="1" applyFont="1" applyFill="1" applyBorder="1" applyAlignment="1">
      <alignment horizontal="center" vertical="center"/>
    </xf>
    <xf numFmtId="0" fontId="9" fillId="12" borderId="34" xfId="2" applyNumberFormat="1" applyFont="1" applyFill="1" applyBorder="1" applyAlignment="1">
      <alignment horizontal="center" vertical="center"/>
    </xf>
    <xf numFmtId="3" fontId="9" fillId="12" borderId="22" xfId="2" applyNumberFormat="1" applyFont="1" applyFill="1" applyBorder="1" applyAlignment="1">
      <alignment horizontal="center" vertical="center"/>
    </xf>
    <xf numFmtId="0" fontId="9" fillId="12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2" borderId="3" xfId="2" applyNumberFormat="1" applyFont="1" applyFill="1" applyBorder="1" applyAlignment="1">
      <alignment horizontal="center" vertical="center"/>
    </xf>
    <xf numFmtId="0" fontId="9" fillId="12" borderId="29" xfId="2" applyNumberFormat="1" applyFont="1" applyFill="1" applyBorder="1" applyAlignment="1">
      <alignment horizontal="center" vertical="center"/>
    </xf>
    <xf numFmtId="0" fontId="9" fillId="11" borderId="34" xfId="2" applyNumberFormat="1" applyFont="1" applyFill="1" applyBorder="1" applyAlignment="1">
      <alignment horizontal="center" vertical="center"/>
    </xf>
    <xf numFmtId="0" fontId="9" fillId="11" borderId="36" xfId="2" applyNumberFormat="1" applyFont="1" applyFill="1" applyBorder="1" applyAlignment="1">
      <alignment horizontal="center" vertical="center"/>
    </xf>
    <xf numFmtId="41" fontId="9" fillId="11" borderId="23" xfId="3" applyNumberFormat="1" applyFont="1" applyFill="1" applyBorder="1" applyAlignment="1">
      <alignment horizontal="center" vertical="center"/>
    </xf>
    <xf numFmtId="0" fontId="9" fillId="11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2" borderId="38" xfId="2" applyNumberFormat="1" applyFont="1" applyFill="1" applyBorder="1" applyAlignment="1">
      <alignment horizontal="center" vertical="center"/>
    </xf>
    <xf numFmtId="41" fontId="9" fillId="12" borderId="39" xfId="3" applyNumberFormat="1" applyFont="1" applyFill="1" applyBorder="1" applyAlignment="1">
      <alignment horizontal="center" vertical="center"/>
    </xf>
    <xf numFmtId="0" fontId="9" fillId="12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0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5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9" borderId="0" xfId="0" applyNumberFormat="1" applyFont="1" applyFill="1" applyAlignment="1"/>
    <xf numFmtId="0" fontId="0" fillId="0" borderId="0" xfId="0" applyNumberFormat="1" applyFont="1" applyAlignment="1"/>
    <xf numFmtId="0" fontId="0" fillId="13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16" fillId="3" borderId="3" xfId="0" applyNumberFormat="1" applyFont="1" applyFill="1" applyBorder="1" applyAlignment="1">
      <alignment horizontal="center"/>
    </xf>
    <xf numFmtId="14" fontId="16" fillId="3" borderId="3" xfId="0" applyNumberFormat="1" applyFont="1" applyFill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16" fillId="6" borderId="3" xfId="0" applyNumberFormat="1" applyFont="1" applyFill="1" applyBorder="1" applyAlignment="1">
      <alignment horizontal="center"/>
    </xf>
    <xf numFmtId="0" fontId="0" fillId="6" borderId="3" xfId="0" applyNumberFormat="1" applyFont="1" applyFill="1" applyBorder="1" applyAlignment="1">
      <alignment horizontal="center"/>
    </xf>
    <xf numFmtId="14" fontId="16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>
      <alignment horizontal="center"/>
    </xf>
    <xf numFmtId="0" fontId="0" fillId="6" borderId="2" xfId="0" applyNumberFormat="1" applyFill="1" applyBorder="1" applyAlignment="1"/>
    <xf numFmtId="0" fontId="0" fillId="6" borderId="2" xfId="0" applyNumberFormat="1" applyFill="1" applyBorder="1" applyAlignment="1">
      <alignment horizontal="center"/>
    </xf>
    <xf numFmtId="0" fontId="0" fillId="6" borderId="2" xfId="0" applyNumberFormat="1" applyFont="1" applyFill="1" applyBorder="1" applyAlignment="1">
      <alignment horizontal="center"/>
    </xf>
    <xf numFmtId="14" fontId="0" fillId="6" borderId="2" xfId="0" applyNumberFormat="1" applyFill="1" applyBorder="1" applyAlignment="1"/>
    <xf numFmtId="0" fontId="0" fillId="6" borderId="4" xfId="0" applyNumberFormat="1" applyFill="1" applyBorder="1" applyAlignment="1"/>
    <xf numFmtId="0" fontId="0" fillId="14" borderId="3" xfId="0" applyNumberFormat="1" applyFill="1" applyBorder="1" applyAlignment="1"/>
    <xf numFmtId="0" fontId="0" fillId="14" borderId="3" xfId="0" applyNumberFormat="1" applyFill="1" applyBorder="1" applyAlignment="1">
      <alignment horizontal="center"/>
    </xf>
    <xf numFmtId="0" fontId="3" fillId="14" borderId="3" xfId="0" applyNumberFormat="1" applyFont="1" applyFill="1" applyBorder="1" applyAlignment="1"/>
    <xf numFmtId="0" fontId="3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>
      <alignment horizontal="center"/>
    </xf>
    <xf numFmtId="0" fontId="0" fillId="14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ill="1" applyBorder="1" applyAlignment="1"/>
    <xf numFmtId="0" fontId="0" fillId="6" borderId="3" xfId="0" applyNumberForma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3" fillId="6" borderId="3" xfId="0" applyNumberFormat="1" applyFont="1" applyFill="1" applyBorder="1" applyAlignment="1">
      <alignment horizontal="center"/>
    </xf>
    <xf numFmtId="14" fontId="0" fillId="6" borderId="3" xfId="0" applyNumberFormat="1" applyFill="1" applyBorder="1" applyAlignment="1"/>
    <xf numFmtId="0" fontId="0" fillId="13" borderId="3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/>
    <xf numFmtId="0" fontId="3" fillId="13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3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15" borderId="1" xfId="0" applyNumberFormat="1" applyFont="1" applyFill="1" applyBorder="1" applyAlignment="1">
      <alignment horizontal="center"/>
    </xf>
    <xf numFmtId="14" fontId="5" fillId="15" borderId="1" xfId="0" applyNumberFormat="1" applyFont="1" applyFill="1" applyBorder="1" applyAlignment="1">
      <alignment horizontal="center"/>
    </xf>
    <xf numFmtId="0" fontId="15" fillId="0" borderId="0" xfId="0" applyNumberFormat="1" applyFont="1" applyFill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8" borderId="3" xfId="0" applyNumberFormat="1" applyFill="1" applyBorder="1" applyAlignment="1"/>
    <xf numFmtId="0" fontId="0" fillId="8" borderId="3" xfId="0" applyNumberForma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3" fillId="8" borderId="3" xfId="0" applyNumberFormat="1" applyFont="1" applyFill="1" applyBorder="1" applyAlignment="1"/>
    <xf numFmtId="0" fontId="3" fillId="8" borderId="3" xfId="0" applyNumberFormat="1" applyFont="1" applyFill="1" applyBorder="1" applyAlignment="1">
      <alignment horizontal="center"/>
    </xf>
    <xf numFmtId="14" fontId="0" fillId="8" borderId="3" xfId="0" applyNumberFormat="1" applyFill="1" applyBorder="1" applyAlignment="1"/>
    <xf numFmtId="0" fontId="0" fillId="6" borderId="3" xfId="0" applyNumberFormat="1" applyFon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3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3" borderId="41" xfId="0" applyNumberFormat="1" applyFill="1" applyBorder="1" applyAlignment="1"/>
    <xf numFmtId="0" fontId="0" fillId="13" borderId="39" xfId="0" applyNumberFormat="1" applyFill="1" applyBorder="1" applyAlignment="1">
      <alignment horizontal="center"/>
    </xf>
    <xf numFmtId="0" fontId="0" fillId="8" borderId="39" xfId="0" applyNumberFormat="1" applyFont="1" applyFill="1" applyBorder="1" applyAlignment="1">
      <alignment horizontal="center"/>
    </xf>
    <xf numFmtId="0" fontId="0" fillId="8" borderId="39" xfId="0" applyNumberFormat="1" applyFill="1" applyBorder="1" applyAlignment="1"/>
    <xf numFmtId="0" fontId="0" fillId="8" borderId="39" xfId="0" applyNumberFormat="1" applyFill="1" applyBorder="1" applyAlignment="1">
      <alignment horizontal="center"/>
    </xf>
    <xf numFmtId="14" fontId="0" fillId="8" borderId="39" xfId="0" applyNumberFormat="1" applyFill="1" applyBorder="1" applyAlignment="1"/>
    <xf numFmtId="0" fontId="0" fillId="13" borderId="33" xfId="0" applyNumberFormat="1" applyFill="1" applyBorder="1" applyAlignment="1"/>
    <xf numFmtId="0" fontId="0" fillId="0" borderId="12" xfId="0" applyNumberFormat="1" applyFill="1" applyBorder="1" applyAlignment="1"/>
    <xf numFmtId="0" fontId="0" fillId="6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17" borderId="3" xfId="0" applyNumberFormat="1" applyFont="1" applyFill="1" applyBorder="1" applyAlignment="1"/>
    <xf numFmtId="0" fontId="23" fillId="0" borderId="3" xfId="0" applyNumberFormat="1" applyFont="1" applyBorder="1" applyAlignment="1">
      <alignment horizontal="center"/>
    </xf>
    <xf numFmtId="0" fontId="23" fillId="0" borderId="3" xfId="0" applyNumberFormat="1" applyFont="1" applyBorder="1" applyAlignment="1"/>
    <xf numFmtId="0" fontId="0" fillId="18" borderId="2" xfId="0" applyNumberFormat="1" applyFont="1" applyFill="1" applyBorder="1" applyAlignment="1"/>
    <xf numFmtId="0" fontId="0" fillId="18" borderId="2" xfId="0" applyNumberFormat="1" applyFill="1" applyBorder="1" applyAlignment="1">
      <alignment horizontal="center"/>
    </xf>
    <xf numFmtId="0" fontId="0" fillId="18" borderId="2" xfId="0" applyNumberFormat="1" applyFont="1" applyFill="1" applyBorder="1" applyAlignment="1">
      <alignment horizontal="center"/>
    </xf>
    <xf numFmtId="0" fontId="3" fillId="18" borderId="2" xfId="0" applyNumberFormat="1" applyFont="1" applyFill="1" applyBorder="1" applyAlignment="1"/>
    <xf numFmtId="0" fontId="3" fillId="18" borderId="2" xfId="0" applyNumberFormat="1" applyFont="1" applyFill="1" applyBorder="1" applyAlignment="1">
      <alignment horizontal="center"/>
    </xf>
    <xf numFmtId="14" fontId="0" fillId="18" borderId="2" xfId="0" applyNumberFormat="1" applyFill="1" applyBorder="1" applyAlignment="1"/>
    <xf numFmtId="14" fontId="0" fillId="18" borderId="3" xfId="0" applyNumberFormat="1" applyFill="1" applyBorder="1" applyAlignment="1"/>
    <xf numFmtId="0" fontId="0" fillId="18" borderId="2" xfId="0" applyNumberFormat="1" applyFill="1" applyBorder="1" applyAlignment="1"/>
    <xf numFmtId="0" fontId="0" fillId="18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18" borderId="3" xfId="0" applyNumberFormat="1" applyFont="1" applyFill="1" applyBorder="1" applyAlignment="1"/>
    <xf numFmtId="0" fontId="0" fillId="18" borderId="3" xfId="0" applyNumberFormat="1" applyFill="1" applyBorder="1" applyAlignment="1">
      <alignment horizontal="center"/>
    </xf>
    <xf numFmtId="0" fontId="0" fillId="18" borderId="3" xfId="0" applyNumberFormat="1" applyFont="1" applyFill="1" applyBorder="1" applyAlignment="1">
      <alignment horizontal="center"/>
    </xf>
    <xf numFmtId="0" fontId="3" fillId="18" borderId="3" xfId="0" applyNumberFormat="1" applyFont="1" applyFill="1" applyBorder="1" applyAlignment="1"/>
    <xf numFmtId="0" fontId="3" fillId="18" borderId="3" xfId="0" applyNumberFormat="1" applyFont="1" applyFill="1" applyBorder="1" applyAlignment="1">
      <alignment horizontal="center"/>
    </xf>
    <xf numFmtId="0" fontId="0" fillId="18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3" fillId="0" borderId="3" xfId="0" applyNumberFormat="1" applyFont="1" applyFill="1" applyBorder="1" applyAlignment="1">
      <alignment horizontal="center"/>
    </xf>
    <xf numFmtId="0" fontId="0" fillId="19" borderId="0" xfId="0" applyNumberFormat="1" applyFill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19" borderId="3" xfId="0" applyNumberFormat="1" applyFont="1" applyFill="1" applyBorder="1" applyAlignment="1">
      <alignment horizontal="center"/>
    </xf>
    <xf numFmtId="0" fontId="0" fillId="19" borderId="3" xfId="0" applyNumberFormat="1" applyFill="1" applyBorder="1" applyAlignment="1"/>
    <xf numFmtId="0" fontId="23" fillId="0" borderId="3" xfId="0" applyNumberFormat="1" applyFont="1" applyFill="1" applyBorder="1" applyAlignment="1"/>
    <xf numFmtId="0" fontId="23" fillId="18" borderId="3" xfId="0" applyNumberFormat="1" applyFont="1" applyFill="1" applyBorder="1" applyAlignment="1">
      <alignment horizontal="center"/>
    </xf>
    <xf numFmtId="0" fontId="26" fillId="0" borderId="0" xfId="0" applyNumberFormat="1" applyFont="1">
      <alignment vertical="center"/>
    </xf>
    <xf numFmtId="0" fontId="23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23" fillId="20" borderId="3" xfId="0" applyNumberFormat="1" applyFont="1" applyFill="1" applyBorder="1" applyAlignment="1"/>
    <xf numFmtId="14" fontId="0" fillId="20" borderId="3" xfId="0" applyNumberFormat="1" applyFill="1" applyBorder="1" applyAlignment="1"/>
    <xf numFmtId="0" fontId="0" fillId="20" borderId="3" xfId="0" applyNumberFormat="1" applyFill="1" applyBorder="1" applyAlignment="1"/>
    <xf numFmtId="0" fontId="23" fillId="20" borderId="3" xfId="0" applyNumberFormat="1" applyFont="1" applyFill="1" applyBorder="1" applyAlignment="1">
      <alignment horizontal="center"/>
    </xf>
    <xf numFmtId="0" fontId="23" fillId="18" borderId="3" xfId="0" applyNumberFormat="1" applyFont="1" applyFill="1" applyBorder="1" applyAlignment="1"/>
    <xf numFmtId="0" fontId="23" fillId="21" borderId="3" xfId="0" applyNumberFormat="1" applyFont="1" applyFill="1" applyBorder="1" applyAlignment="1"/>
    <xf numFmtId="0" fontId="0" fillId="21" borderId="3" xfId="0" applyNumberFormat="1" applyFill="1" applyBorder="1" applyAlignment="1">
      <alignment horizontal="center"/>
    </xf>
    <xf numFmtId="0" fontId="23" fillId="21" borderId="3" xfId="0" applyNumberFormat="1" applyFont="1" applyFill="1" applyBorder="1" applyAlignment="1">
      <alignment horizontal="center"/>
    </xf>
    <xf numFmtId="0" fontId="3" fillId="21" borderId="3" xfId="0" applyNumberFormat="1" applyFont="1" applyFill="1" applyBorder="1" applyAlignment="1"/>
    <xf numFmtId="0" fontId="3" fillId="21" borderId="3" xfId="0" applyNumberFormat="1" applyFont="1" applyFill="1" applyBorder="1" applyAlignment="1">
      <alignment horizontal="center"/>
    </xf>
    <xf numFmtId="14" fontId="0" fillId="21" borderId="3" xfId="0" applyNumberFormat="1" applyFill="1" applyBorder="1" applyAlignment="1"/>
    <xf numFmtId="0" fontId="0" fillId="21" borderId="3" xfId="0" applyNumberFormat="1" applyFill="1" applyBorder="1" applyAlignment="1"/>
    <xf numFmtId="0" fontId="23" fillId="21" borderId="12" xfId="0" applyNumberFormat="1" applyFont="1" applyFill="1" applyBorder="1" applyAlignment="1"/>
    <xf numFmtId="0" fontId="0" fillId="21" borderId="3" xfId="0" applyNumberFormat="1" applyFont="1" applyFill="1" applyBorder="1" applyAlignment="1">
      <alignment horizontal="center"/>
    </xf>
    <xf numFmtId="0" fontId="6" fillId="18" borderId="3" xfId="0" applyNumberFormat="1" applyFont="1" applyFill="1" applyBorder="1" applyAlignment="1">
      <alignment horizontal="center"/>
    </xf>
    <xf numFmtId="0" fontId="0" fillId="21" borderId="12" xfId="0" applyNumberFormat="1" applyFill="1" applyBorder="1" applyAlignment="1"/>
    <xf numFmtId="0" fontId="0" fillId="21" borderId="26" xfId="0" applyNumberFormat="1" applyFont="1" applyFill="1" applyBorder="1" applyAlignment="1"/>
    <xf numFmtId="0" fontId="0" fillId="21" borderId="4" xfId="0" applyNumberFormat="1" applyFill="1" applyBorder="1" applyAlignment="1">
      <alignment horizontal="center"/>
    </xf>
    <xf numFmtId="0" fontId="0" fillId="21" borderId="3" xfId="0" applyNumberFormat="1" applyFont="1" applyFill="1" applyBorder="1" applyAlignment="1"/>
    <xf numFmtId="14" fontId="0" fillId="21" borderId="4" xfId="0" applyNumberFormat="1" applyFill="1" applyBorder="1" applyAlignment="1"/>
    <xf numFmtId="0" fontId="0" fillId="21" borderId="4" xfId="0" applyNumberFormat="1" applyFill="1" applyBorder="1" applyAlignment="1"/>
    <xf numFmtId="0" fontId="25" fillId="21" borderId="3" xfId="0" applyNumberFormat="1" applyFont="1" applyFill="1" applyBorder="1" applyAlignment="1">
      <alignment horizontal="center"/>
    </xf>
    <xf numFmtId="0" fontId="27" fillId="0" borderId="3" xfId="0" applyNumberFormat="1" applyFont="1" applyFill="1" applyBorder="1" applyAlignment="1">
      <alignment horizontal="center"/>
    </xf>
    <xf numFmtId="0" fontId="23" fillId="19" borderId="3" xfId="0" applyNumberFormat="1" applyFont="1" applyFill="1" applyBorder="1" applyAlignment="1">
      <alignment horizontal="center"/>
    </xf>
    <xf numFmtId="0" fontId="23" fillId="22" borderId="12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25" fillId="22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22" borderId="3" xfId="0" applyNumberFormat="1" applyFill="1" applyBorder="1" applyAlignment="1"/>
    <xf numFmtId="14" fontId="0" fillId="22" borderId="3" xfId="0" applyNumberFormat="1" applyFill="1" applyBorder="1" applyAlignment="1"/>
    <xf numFmtId="0" fontId="0" fillId="19" borderId="0" xfId="0" applyNumberFormat="1" applyFill="1" applyAlignment="1">
      <alignment horizontal="center"/>
    </xf>
    <xf numFmtId="0" fontId="23" fillId="19" borderId="0" xfId="0" applyNumberFormat="1" applyFont="1" applyFill="1" applyAlignment="1">
      <alignment horizontal="center"/>
    </xf>
    <xf numFmtId="0" fontId="0" fillId="19" borderId="0" xfId="0" applyNumberFormat="1" applyFont="1" applyFill="1" applyAlignment="1">
      <alignment horizontal="center"/>
    </xf>
    <xf numFmtId="0" fontId="0" fillId="19" borderId="0" xfId="0" applyNumberFormat="1" applyFill="1" applyAlignment="1">
      <alignment horizontal="center" vertical="center"/>
    </xf>
    <xf numFmtId="0" fontId="23" fillId="19" borderId="0" xfId="0" applyNumberFormat="1" applyFont="1" applyFill="1" applyAlignment="1">
      <alignment horizontal="center" vertical="center"/>
    </xf>
    <xf numFmtId="0" fontId="0" fillId="19" borderId="3" xfId="0" applyNumberFormat="1" applyFill="1" applyBorder="1" applyAlignment="1">
      <alignment horizontal="center" vertical="center"/>
    </xf>
    <xf numFmtId="0" fontId="23" fillId="19" borderId="3" xfId="0" applyNumberFormat="1" applyFont="1" applyFill="1" applyBorder="1" applyAlignment="1">
      <alignment horizontal="center" vertical="center"/>
    </xf>
    <xf numFmtId="0" fontId="23" fillId="3" borderId="3" xfId="0" applyNumberFormat="1" applyFont="1" applyFill="1" applyBorder="1" applyAlignment="1"/>
    <xf numFmtId="0" fontId="25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5" fillId="10" borderId="3" xfId="0" applyNumberFormat="1" applyFont="1" applyFill="1" applyBorder="1" applyAlignment="1">
      <alignment horizontal="center"/>
    </xf>
    <xf numFmtId="0" fontId="6" fillId="21" borderId="3" xfId="0" applyNumberFormat="1" applyFont="1" applyFill="1" applyBorder="1" applyAlignment="1">
      <alignment horizontal="center"/>
    </xf>
    <xf numFmtId="0" fontId="3" fillId="22" borderId="3" xfId="0" applyNumberFormat="1" applyFont="1" applyFill="1" applyBorder="1" applyAlignment="1">
      <alignment horizontal="center"/>
    </xf>
    <xf numFmtId="0" fontId="23" fillId="22" borderId="3" xfId="0" applyNumberFormat="1" applyFont="1" applyFill="1" applyBorder="1" applyAlignment="1"/>
    <xf numFmtId="0" fontId="0" fillId="22" borderId="12" xfId="0" applyNumberFormat="1" applyFill="1" applyBorder="1" applyAlignment="1"/>
    <xf numFmtId="0" fontId="6" fillId="22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17" borderId="32" xfId="0" applyNumberFormat="1" applyFill="1" applyBorder="1" applyAlignment="1"/>
    <xf numFmtId="0" fontId="0" fillId="17" borderId="2" xfId="0" applyNumberFormat="1" applyFill="1" applyBorder="1" applyAlignment="1">
      <alignment horizontal="center"/>
    </xf>
    <xf numFmtId="0" fontId="0" fillId="17" borderId="2" xfId="0" applyNumberFormat="1" applyFont="1" applyFill="1" applyBorder="1" applyAlignment="1">
      <alignment horizontal="center"/>
    </xf>
    <xf numFmtId="0" fontId="0" fillId="17" borderId="2" xfId="0" applyNumberFormat="1" applyFill="1" applyBorder="1" applyAlignment="1"/>
    <xf numFmtId="14" fontId="0" fillId="17" borderId="2" xfId="0" applyNumberFormat="1" applyFill="1" applyBorder="1" applyAlignment="1"/>
    <xf numFmtId="0" fontId="0" fillId="17" borderId="10" xfId="0" applyNumberFormat="1" applyFill="1" applyBorder="1" applyAlignment="1"/>
    <xf numFmtId="0" fontId="3" fillId="10" borderId="3" xfId="0" applyNumberFormat="1" applyFont="1" applyFill="1" applyBorder="1" applyAlignment="1"/>
    <xf numFmtId="14" fontId="0" fillId="10" borderId="3" xfId="0" applyNumberFormat="1" applyFill="1" applyBorder="1" applyAlignment="1"/>
    <xf numFmtId="0" fontId="4" fillId="0" borderId="0" xfId="0" applyNumberFormat="1" applyFont="1" applyFill="1" applyAlignment="1"/>
    <xf numFmtId="0" fontId="0" fillId="10" borderId="12" xfId="0" applyNumberFormat="1" applyFill="1" applyBorder="1" applyAlignment="1"/>
    <xf numFmtId="0" fontId="0" fillId="10" borderId="3" xfId="0" applyNumberFormat="1" applyFill="1" applyBorder="1" applyAlignment="1">
      <alignment horizontal="center"/>
    </xf>
    <xf numFmtId="0" fontId="3" fillId="10" borderId="3" xfId="0" applyNumberFormat="1" applyFont="1" applyFill="1" applyBorder="1" applyAlignment="1">
      <alignment horizontal="center"/>
    </xf>
    <xf numFmtId="0" fontId="23" fillId="10" borderId="3" xfId="0" applyNumberFormat="1" applyFont="1" applyFill="1" applyBorder="1" applyAlignment="1"/>
    <xf numFmtId="0" fontId="0" fillId="10" borderId="3" xfId="0" applyNumberFormat="1" applyFill="1" applyBorder="1" applyAlignment="1"/>
    <xf numFmtId="0" fontId="27" fillId="0" borderId="3" xfId="0" applyNumberFormat="1" applyFont="1" applyFill="1" applyBorder="1" applyAlignment="1"/>
    <xf numFmtId="0" fontId="23" fillId="23" borderId="3" xfId="0" applyNumberFormat="1" applyFont="1" applyFill="1" applyBorder="1" applyAlignment="1"/>
    <xf numFmtId="0" fontId="23" fillId="23" borderId="3" xfId="0" applyNumberFormat="1" applyFont="1" applyFill="1" applyBorder="1" applyAlignment="1">
      <alignment horizontal="center"/>
    </xf>
    <xf numFmtId="0" fontId="0" fillId="23" borderId="3" xfId="0" applyNumberFormat="1" applyFill="1" applyBorder="1" applyAlignment="1">
      <alignment horizontal="center"/>
    </xf>
    <xf numFmtId="0" fontId="3" fillId="23" borderId="3" xfId="0" applyNumberFormat="1" applyFont="1" applyFill="1" applyBorder="1" applyAlignment="1"/>
    <xf numFmtId="0" fontId="3" fillId="23" borderId="3" xfId="0" applyNumberFormat="1" applyFont="1" applyFill="1" applyBorder="1" applyAlignment="1">
      <alignment horizontal="center"/>
    </xf>
    <xf numFmtId="14" fontId="0" fillId="23" borderId="3" xfId="0" applyNumberFormat="1" applyFill="1" applyBorder="1" applyAlignment="1"/>
    <xf numFmtId="0" fontId="0" fillId="23" borderId="3" xfId="0" applyNumberFormat="1" applyFill="1" applyBorder="1" applyAlignment="1"/>
    <xf numFmtId="0" fontId="25" fillId="0" borderId="3" xfId="0" applyNumberFormat="1" applyFont="1" applyBorder="1" applyAlignment="1">
      <alignment horizontal="center"/>
    </xf>
    <xf numFmtId="0" fontId="0" fillId="25" borderId="3" xfId="0" applyNumberFormat="1" applyFill="1" applyBorder="1" applyAlignment="1">
      <alignment horizontal="center"/>
    </xf>
    <xf numFmtId="14" fontId="0" fillId="25" borderId="3" xfId="0" applyNumberFormat="1" applyFill="1" applyBorder="1" applyAlignment="1"/>
    <xf numFmtId="0" fontId="0" fillId="25" borderId="3" xfId="0" applyNumberFormat="1" applyFill="1" applyBorder="1" applyAlignment="1"/>
    <xf numFmtId="176" fontId="0" fillId="18" borderId="3" xfId="0" applyNumberFormat="1" applyFill="1" applyBorder="1" applyAlignment="1">
      <alignment horizontal="left"/>
    </xf>
    <xf numFmtId="176" fontId="0" fillId="21" borderId="3" xfId="0" applyNumberFormat="1" applyFill="1" applyBorder="1" applyAlignment="1">
      <alignment horizontal="left"/>
    </xf>
    <xf numFmtId="0" fontId="23" fillId="21" borderId="3" xfId="0" applyFont="1" applyFill="1" applyBorder="1" applyAlignment="1"/>
    <xf numFmtId="0" fontId="23" fillId="21" borderId="3" xfId="0" applyFont="1" applyFill="1" applyBorder="1" applyAlignment="1">
      <alignment horizontal="center"/>
    </xf>
    <xf numFmtId="0" fontId="0" fillId="21" borderId="3" xfId="0" applyFill="1" applyBorder="1" applyAlignment="1">
      <alignment horizontal="center"/>
    </xf>
    <xf numFmtId="0" fontId="3" fillId="21" borderId="3" xfId="0" applyFont="1" applyFill="1" applyBorder="1" applyAlignment="1"/>
    <xf numFmtId="0" fontId="3" fillId="21" borderId="3" xfId="0" applyFont="1" applyFill="1" applyBorder="1" applyAlignment="1">
      <alignment horizontal="center"/>
    </xf>
    <xf numFmtId="0" fontId="23" fillId="22" borderId="3" xfId="0" applyFont="1" applyFill="1" applyBorder="1" applyAlignment="1"/>
    <xf numFmtId="0" fontId="23" fillId="22" borderId="3" xfId="0" applyFont="1" applyFill="1" applyBorder="1" applyAlignment="1">
      <alignment horizontal="center"/>
    </xf>
    <xf numFmtId="0" fontId="0" fillId="22" borderId="3" xfId="0" applyFill="1" applyBorder="1" applyAlignment="1">
      <alignment horizontal="center"/>
    </xf>
    <xf numFmtId="0" fontId="3" fillId="22" borderId="3" xfId="0" applyFont="1" applyFill="1" applyBorder="1" applyAlignment="1"/>
    <xf numFmtId="0" fontId="3" fillId="22" borderId="3" xfId="0" applyFont="1" applyFill="1" applyBorder="1" applyAlignment="1">
      <alignment horizontal="center"/>
    </xf>
    <xf numFmtId="0" fontId="0" fillId="22" borderId="3" xfId="0" applyFill="1" applyBorder="1" applyAlignment="1"/>
    <xf numFmtId="0" fontId="23" fillId="22" borderId="12" xfId="0" applyFont="1" applyFill="1" applyBorder="1" applyAlignment="1"/>
    <xf numFmtId="0" fontId="25" fillId="22" borderId="3" xfId="0" applyFont="1" applyFill="1" applyBorder="1" applyAlignment="1">
      <alignment horizontal="center"/>
    </xf>
    <xf numFmtId="0" fontId="23" fillId="18" borderId="3" xfId="0" applyFont="1" applyFill="1" applyBorder="1" applyAlignment="1"/>
    <xf numFmtId="0" fontId="23" fillId="18" borderId="3" xfId="0" applyFont="1" applyFill="1" applyBorder="1" applyAlignment="1">
      <alignment horizontal="center"/>
    </xf>
    <xf numFmtId="0" fontId="0" fillId="18" borderId="3" xfId="0" applyFill="1" applyBorder="1" applyAlignment="1">
      <alignment horizontal="center"/>
    </xf>
    <xf numFmtId="0" fontId="3" fillId="18" borderId="3" xfId="0" applyFont="1" applyFill="1" applyBorder="1" applyAlignment="1"/>
    <xf numFmtId="0" fontId="3" fillId="18" borderId="3" xfId="0" applyFont="1" applyFill="1" applyBorder="1" applyAlignment="1">
      <alignment horizontal="center"/>
    </xf>
    <xf numFmtId="0" fontId="0" fillId="18" borderId="3" xfId="0" applyFill="1" applyBorder="1" applyAlignment="1"/>
    <xf numFmtId="0" fontId="23" fillId="0" borderId="3" xfId="0" applyFont="1" applyFill="1" applyBorder="1" applyAlignment="1"/>
    <xf numFmtId="0" fontId="23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0" fillId="23" borderId="3" xfId="0" applyNumberFormat="1" applyFont="1" applyFill="1" applyBorder="1" applyAlignment="1">
      <alignment horizontal="center"/>
    </xf>
    <xf numFmtId="0" fontId="29" fillId="18" borderId="3" xfId="0" applyNumberFormat="1" applyFont="1" applyFill="1" applyBorder="1" applyAlignment="1"/>
    <xf numFmtId="0" fontId="23" fillId="19" borderId="3" xfId="0" applyNumberFormat="1" applyFont="1" applyFill="1" applyBorder="1" applyAlignment="1"/>
    <xf numFmtId="0" fontId="23" fillId="22" borderId="18" xfId="0" applyNumberFormat="1" applyFont="1" applyFill="1" applyBorder="1" applyAlignment="1"/>
    <xf numFmtId="0" fontId="0" fillId="22" borderId="18" xfId="0" applyNumberFormat="1" applyFill="1" applyBorder="1" applyAlignment="1">
      <alignment horizontal="center"/>
    </xf>
    <xf numFmtId="0" fontId="25" fillId="22" borderId="18" xfId="0" applyFont="1" applyFill="1" applyBorder="1" applyAlignment="1">
      <alignment horizontal="center"/>
    </xf>
    <xf numFmtId="0" fontId="3" fillId="22" borderId="18" xfId="0" applyNumberFormat="1" applyFont="1" applyFill="1" applyBorder="1" applyAlignment="1"/>
    <xf numFmtId="0" fontId="3" fillId="22" borderId="18" xfId="0" applyNumberFormat="1" applyFont="1" applyFill="1" applyBorder="1" applyAlignment="1">
      <alignment horizontal="center"/>
    </xf>
    <xf numFmtId="14" fontId="0" fillId="22" borderId="18" xfId="0" applyNumberFormat="1" applyFill="1" applyBorder="1" applyAlignment="1"/>
    <xf numFmtId="0" fontId="0" fillId="22" borderId="18" xfId="0" applyNumberFormat="1" applyFill="1" applyBorder="1" applyAlignment="1"/>
    <xf numFmtId="0" fontId="0" fillId="0" borderId="48" xfId="0" applyNumberFormat="1" applyFill="1" applyBorder="1" applyAlignment="1">
      <alignment horizontal="center"/>
    </xf>
    <xf numFmtId="0" fontId="23" fillId="21" borderId="17" xfId="0" applyNumberFormat="1" applyFont="1" applyFill="1" applyBorder="1" applyAlignment="1"/>
    <xf numFmtId="0" fontId="0" fillId="21" borderId="18" xfId="0" applyNumberFormat="1" applyFill="1" applyBorder="1" applyAlignment="1">
      <alignment horizontal="center"/>
    </xf>
    <xf numFmtId="0" fontId="0" fillId="21" borderId="18" xfId="0" applyNumberFormat="1" applyFont="1" applyFill="1" applyBorder="1" applyAlignment="1">
      <alignment horizontal="center"/>
    </xf>
    <xf numFmtId="0" fontId="3" fillId="21" borderId="18" xfId="0" applyNumberFormat="1" applyFont="1" applyFill="1" applyBorder="1" applyAlignment="1"/>
    <xf numFmtId="0" fontId="3" fillId="21" borderId="18" xfId="0" applyNumberFormat="1" applyFont="1" applyFill="1" applyBorder="1" applyAlignment="1">
      <alignment horizontal="center"/>
    </xf>
    <xf numFmtId="0" fontId="23" fillId="21" borderId="18" xfId="0" applyNumberFormat="1" applyFont="1" applyFill="1" applyBorder="1" applyAlignment="1"/>
    <xf numFmtId="14" fontId="0" fillId="21" borderId="18" xfId="0" applyNumberFormat="1" applyFill="1" applyBorder="1" applyAlignment="1"/>
    <xf numFmtId="0" fontId="0" fillId="21" borderId="18" xfId="0" applyNumberFormat="1" applyFill="1" applyBorder="1" applyAlignment="1"/>
    <xf numFmtId="0" fontId="23" fillId="22" borderId="50" xfId="0" applyNumberFormat="1" applyFont="1" applyFill="1" applyBorder="1" applyAlignment="1"/>
    <xf numFmtId="0" fontId="0" fillId="22" borderId="49" xfId="0" applyNumberFormat="1" applyFill="1" applyBorder="1" applyAlignment="1">
      <alignment horizontal="center"/>
    </xf>
    <xf numFmtId="0" fontId="25" fillId="22" borderId="49" xfId="0" applyNumberFormat="1" applyFont="1" applyFill="1" applyBorder="1" applyAlignment="1">
      <alignment horizontal="center"/>
    </xf>
    <xf numFmtId="0" fontId="3" fillId="22" borderId="49" xfId="0" applyNumberFormat="1" applyFont="1" applyFill="1" applyBorder="1" applyAlignment="1"/>
    <xf numFmtId="0" fontId="0" fillId="22" borderId="49" xfId="0" applyNumberFormat="1" applyFont="1" applyFill="1" applyBorder="1" applyAlignment="1">
      <alignment horizontal="center"/>
    </xf>
    <xf numFmtId="0" fontId="0" fillId="22" borderId="49" xfId="0" applyNumberFormat="1" applyFill="1" applyBorder="1" applyAlignment="1"/>
    <xf numFmtId="14" fontId="0" fillId="22" borderId="49" xfId="0" applyNumberFormat="1" applyFill="1" applyBorder="1" applyAlignment="1"/>
    <xf numFmtId="0" fontId="0" fillId="10" borderId="3" xfId="0" applyNumberFormat="1" applyFont="1" applyFill="1" applyBorder="1" applyAlignment="1">
      <alignment horizontal="center"/>
    </xf>
    <xf numFmtId="0" fontId="0" fillId="10" borderId="3" xfId="0" applyNumberForma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 vertical="center"/>
    </xf>
    <xf numFmtId="0" fontId="23" fillId="10" borderId="3" xfId="0" applyNumberFormat="1" applyFont="1" applyFill="1" applyBorder="1" applyAlignment="1">
      <alignment horizontal="center"/>
    </xf>
    <xf numFmtId="177" fontId="5" fillId="15" borderId="1" xfId="0" applyNumberFormat="1" applyFont="1" applyFill="1" applyBorder="1" applyAlignment="1">
      <alignment horizontal="center"/>
    </xf>
    <xf numFmtId="177" fontId="0" fillId="0" borderId="3" xfId="0" applyNumberFormat="1" applyFill="1" applyBorder="1" applyAlignment="1"/>
    <xf numFmtId="177" fontId="0" fillId="0" borderId="0" xfId="0" applyNumberFormat="1">
      <alignment vertical="center"/>
    </xf>
    <xf numFmtId="177" fontId="0" fillId="0" borderId="0" xfId="0" applyNumberFormat="1" applyAlignment="1"/>
    <xf numFmtId="0" fontId="0" fillId="0" borderId="0" xfId="0" applyNumberFormat="1" applyFill="1">
      <alignment vertical="center"/>
    </xf>
    <xf numFmtId="0" fontId="5" fillId="27" borderId="1" xfId="0" applyNumberFormat="1" applyFont="1" applyFill="1" applyBorder="1" applyAlignment="1">
      <alignment horizontal="center"/>
    </xf>
    <xf numFmtId="0" fontId="23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177" fontId="0" fillId="28" borderId="3" xfId="0" applyNumberFormat="1" applyFill="1" applyBorder="1" applyAlignment="1"/>
    <xf numFmtId="177" fontId="0" fillId="10" borderId="3" xfId="0" applyNumberFormat="1" applyFill="1" applyBorder="1" applyAlignment="1"/>
    <xf numFmtId="0" fontId="32" fillId="0" borderId="3" xfId="0" applyNumberFormat="1" applyFont="1" applyFill="1" applyBorder="1" applyAlignment="1"/>
    <xf numFmtId="0" fontId="23" fillId="28" borderId="3" xfId="0" applyNumberFormat="1" applyFont="1" applyFill="1" applyBorder="1" applyAlignment="1">
      <alignment horizontal="center"/>
    </xf>
    <xf numFmtId="0" fontId="32" fillId="0" borderId="3" xfId="0" applyNumberFormat="1" applyFont="1" applyBorder="1" applyAlignment="1"/>
    <xf numFmtId="0" fontId="34" fillId="0" borderId="3" xfId="0" applyNumberFormat="1" applyFont="1" applyFill="1" applyBorder="1" applyAlignment="1">
      <alignment horizontal="center"/>
    </xf>
    <xf numFmtId="0" fontId="23" fillId="0" borderId="3" xfId="0" applyNumberFormat="1" applyFon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23" fillId="0" borderId="3" xfId="0" applyNumberFormat="1" applyFont="1" applyFill="1" applyBorder="1" applyAlignment="1">
      <alignment horizontal="left"/>
    </xf>
    <xf numFmtId="0" fontId="0" fillId="0" borderId="3" xfId="0" applyNumberFormat="1" applyFill="1" applyBorder="1" applyAlignment="1">
      <alignment horizontal="left"/>
    </xf>
    <xf numFmtId="0" fontId="3" fillId="0" borderId="3" xfId="0" applyNumberFormat="1" applyFont="1" applyFill="1" applyBorder="1" applyAlignment="1">
      <alignment horizontal="left"/>
    </xf>
    <xf numFmtId="0" fontId="3" fillId="0" borderId="16" xfId="0" applyNumberFormat="1" applyFont="1" applyFill="1" applyBorder="1" applyAlignment="1"/>
    <xf numFmtId="0" fontId="0" fillId="0" borderId="3" xfId="0" applyNumberFormat="1" applyBorder="1">
      <alignment vertical="center"/>
    </xf>
    <xf numFmtId="177" fontId="0" fillId="23" borderId="3" xfId="0" applyNumberFormat="1" applyFill="1" applyBorder="1" applyAlignment="1"/>
    <xf numFmtId="0" fontId="23" fillId="29" borderId="3" xfId="0" applyNumberFormat="1" applyFont="1" applyFill="1" applyBorder="1" applyAlignment="1"/>
    <xf numFmtId="0" fontId="23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77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3" fillId="30" borderId="49" xfId="0" applyNumberFormat="1" applyFont="1" applyFill="1" applyBorder="1" applyAlignment="1"/>
    <xf numFmtId="0" fontId="0" fillId="30" borderId="49" xfId="0" applyNumberFormat="1" applyFill="1" applyBorder="1" applyAlignment="1">
      <alignment horizontal="center"/>
    </xf>
    <xf numFmtId="0" fontId="25" fillId="30" borderId="49" xfId="0" applyNumberFormat="1" applyFont="1" applyFill="1" applyBorder="1" applyAlignment="1">
      <alignment horizontal="center"/>
    </xf>
    <xf numFmtId="0" fontId="3" fillId="30" borderId="49" xfId="0" applyNumberFormat="1" applyFont="1" applyFill="1" applyBorder="1" applyAlignment="1"/>
    <xf numFmtId="0" fontId="3" fillId="30" borderId="49" xfId="0" applyNumberFormat="1" applyFont="1" applyFill="1" applyBorder="1" applyAlignment="1">
      <alignment horizontal="center"/>
    </xf>
    <xf numFmtId="14" fontId="0" fillId="30" borderId="49" xfId="0" applyNumberFormat="1" applyFill="1" applyBorder="1" applyAlignment="1"/>
    <xf numFmtId="0" fontId="23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25" fillId="30" borderId="18" xfId="0" applyFon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5" fillId="30" borderId="3" xfId="0" applyNumberFormat="1" applyFont="1" applyFill="1" applyBorder="1" applyAlignment="1">
      <alignment horizontal="center"/>
    </xf>
    <xf numFmtId="0" fontId="0" fillId="30" borderId="3" xfId="0" applyNumberFormat="1" applyFont="1" applyFill="1" applyBorder="1" applyAlignment="1">
      <alignment horizontal="center"/>
    </xf>
    <xf numFmtId="0" fontId="23" fillId="30" borderId="3" xfId="0" applyNumberFormat="1" applyFont="1" applyFill="1" applyBorder="1" applyAlignment="1">
      <alignment horizontal="center"/>
    </xf>
    <xf numFmtId="177" fontId="0" fillId="30" borderId="3" xfId="0" applyNumberFormat="1" applyFill="1" applyBorder="1" applyAlignment="1"/>
    <xf numFmtId="0" fontId="0" fillId="0" borderId="16" xfId="0" applyNumberFormat="1" applyFill="1" applyBorder="1" applyAlignment="1"/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8" fillId="12" borderId="45" xfId="1" applyNumberFormat="1" applyFont="1" applyFill="1" applyBorder="1" applyAlignment="1">
      <alignment horizontal="center" vertical="center"/>
    </xf>
    <xf numFmtId="0" fontId="18" fillId="12" borderId="43" xfId="1" applyNumberFormat="1" applyFont="1" applyFill="1" applyBorder="1" applyAlignment="1">
      <alignment horizontal="center" vertical="center"/>
    </xf>
    <xf numFmtId="0" fontId="18" fillId="12" borderId="44" xfId="1" applyNumberFormat="1" applyFont="1" applyFill="1" applyBorder="1" applyAlignment="1">
      <alignment horizontal="center" vertical="center"/>
    </xf>
    <xf numFmtId="0" fontId="16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7" fillId="16" borderId="42" xfId="0" applyNumberFormat="1" applyFont="1" applyFill="1" applyBorder="1" applyAlignment="1">
      <alignment horizontal="center"/>
    </xf>
    <xf numFmtId="0" fontId="17" fillId="7" borderId="42" xfId="0" applyNumberFormat="1" applyFont="1" applyFill="1" applyBorder="1" applyAlignment="1">
      <alignment horizontal="center"/>
    </xf>
    <xf numFmtId="0" fontId="17" fillId="24" borderId="42" xfId="0" applyNumberFormat="1" applyFont="1" applyFill="1" applyBorder="1" applyAlignment="1">
      <alignment horizontal="center"/>
    </xf>
    <xf numFmtId="0" fontId="17" fillId="26" borderId="42" xfId="0" applyNumberFormat="1" applyFont="1" applyFill="1" applyBorder="1" applyAlignment="1">
      <alignment horizontal="center"/>
    </xf>
    <xf numFmtId="0" fontId="23" fillId="31" borderId="3" xfId="0" applyNumberFormat="1" applyFont="1" applyFill="1" applyBorder="1" applyAlignment="1"/>
    <xf numFmtId="0" fontId="0" fillId="31" borderId="3" xfId="0" applyNumberFormat="1" applyFill="1" applyBorder="1" applyAlignment="1">
      <alignment horizontal="center"/>
    </xf>
    <xf numFmtId="0" fontId="23" fillId="31" borderId="3" xfId="0" applyNumberFormat="1" applyFon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77" fontId="0" fillId="31" borderId="3" xfId="0" applyNumberFormat="1" applyFill="1" applyBorder="1" applyAlignment="1"/>
    <xf numFmtId="0" fontId="0" fillId="32" borderId="3" xfId="0" applyNumberFormat="1" applyFill="1" applyBorder="1" applyAlignment="1"/>
    <xf numFmtId="0" fontId="35" fillId="0" borderId="3" xfId="0" applyNumberFormat="1" applyFon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3" Type="http://schemas.openxmlformats.org/officeDocument/2006/relationships/image" Target="../media/image49.jpeg"/><Relationship Id="rId21" Type="http://schemas.openxmlformats.org/officeDocument/2006/relationships/image" Target="../media/image67.jpe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jpe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1.jpeg"/><Relationship Id="rId18" Type="http://schemas.openxmlformats.org/officeDocument/2006/relationships/image" Target="../media/image86.jpeg"/><Relationship Id="rId26" Type="http://schemas.openxmlformats.org/officeDocument/2006/relationships/image" Target="../media/image94.jpeg"/><Relationship Id="rId39" Type="http://schemas.openxmlformats.org/officeDocument/2006/relationships/image" Target="../media/image107.jpeg"/><Relationship Id="rId21" Type="http://schemas.openxmlformats.org/officeDocument/2006/relationships/image" Target="../media/image89.jpeg"/><Relationship Id="rId34" Type="http://schemas.openxmlformats.org/officeDocument/2006/relationships/image" Target="../media/image102.jpeg"/><Relationship Id="rId42" Type="http://schemas.openxmlformats.org/officeDocument/2006/relationships/image" Target="../media/image110.jpeg"/><Relationship Id="rId47" Type="http://schemas.openxmlformats.org/officeDocument/2006/relationships/image" Target="../media/image115.jpeg"/><Relationship Id="rId50" Type="http://schemas.openxmlformats.org/officeDocument/2006/relationships/image" Target="../media/image118.jpeg"/><Relationship Id="rId55" Type="http://schemas.openxmlformats.org/officeDocument/2006/relationships/image" Target="../media/image123.jpeg"/><Relationship Id="rId63" Type="http://schemas.openxmlformats.org/officeDocument/2006/relationships/image" Target="../media/image131.jpeg"/><Relationship Id="rId68" Type="http://schemas.openxmlformats.org/officeDocument/2006/relationships/image" Target="../media/image136.jpeg"/><Relationship Id="rId76" Type="http://schemas.openxmlformats.org/officeDocument/2006/relationships/image" Target="../media/image144.jpeg"/><Relationship Id="rId84" Type="http://schemas.openxmlformats.org/officeDocument/2006/relationships/image" Target="../media/image152.jpeg"/><Relationship Id="rId89" Type="http://schemas.openxmlformats.org/officeDocument/2006/relationships/image" Target="../media/image157.jpeg"/><Relationship Id="rId7" Type="http://schemas.openxmlformats.org/officeDocument/2006/relationships/image" Target="../media/image75.jpeg"/><Relationship Id="rId71" Type="http://schemas.openxmlformats.org/officeDocument/2006/relationships/image" Target="../media/image139.jpeg"/><Relationship Id="rId2" Type="http://schemas.openxmlformats.org/officeDocument/2006/relationships/image" Target="../media/image70.jpeg"/><Relationship Id="rId16" Type="http://schemas.openxmlformats.org/officeDocument/2006/relationships/image" Target="../media/image84.jpeg"/><Relationship Id="rId29" Type="http://schemas.openxmlformats.org/officeDocument/2006/relationships/image" Target="../media/image97.jpeg"/><Relationship Id="rId11" Type="http://schemas.openxmlformats.org/officeDocument/2006/relationships/image" Target="../media/image79.jpeg"/><Relationship Id="rId24" Type="http://schemas.openxmlformats.org/officeDocument/2006/relationships/image" Target="../media/image92.jpeg"/><Relationship Id="rId32" Type="http://schemas.openxmlformats.org/officeDocument/2006/relationships/image" Target="../media/image100.jpeg"/><Relationship Id="rId37" Type="http://schemas.openxmlformats.org/officeDocument/2006/relationships/image" Target="../media/image105.png"/><Relationship Id="rId40" Type="http://schemas.openxmlformats.org/officeDocument/2006/relationships/image" Target="../media/image108.jpeg"/><Relationship Id="rId45" Type="http://schemas.openxmlformats.org/officeDocument/2006/relationships/image" Target="../media/image113.jpeg"/><Relationship Id="rId53" Type="http://schemas.openxmlformats.org/officeDocument/2006/relationships/image" Target="../media/image121.jpeg"/><Relationship Id="rId58" Type="http://schemas.openxmlformats.org/officeDocument/2006/relationships/image" Target="../media/image126.jpeg"/><Relationship Id="rId66" Type="http://schemas.openxmlformats.org/officeDocument/2006/relationships/image" Target="../media/image134.jpeg"/><Relationship Id="rId74" Type="http://schemas.openxmlformats.org/officeDocument/2006/relationships/image" Target="../media/image142.jpeg"/><Relationship Id="rId79" Type="http://schemas.openxmlformats.org/officeDocument/2006/relationships/image" Target="../media/image147.jpeg"/><Relationship Id="rId87" Type="http://schemas.openxmlformats.org/officeDocument/2006/relationships/image" Target="../media/image155.jpeg"/><Relationship Id="rId5" Type="http://schemas.openxmlformats.org/officeDocument/2006/relationships/image" Target="../media/image73.jpeg"/><Relationship Id="rId61" Type="http://schemas.openxmlformats.org/officeDocument/2006/relationships/image" Target="../media/image129.jpeg"/><Relationship Id="rId82" Type="http://schemas.openxmlformats.org/officeDocument/2006/relationships/image" Target="../media/image150.jpeg"/><Relationship Id="rId90" Type="http://schemas.openxmlformats.org/officeDocument/2006/relationships/image" Target="../media/image158.jpeg"/><Relationship Id="rId19" Type="http://schemas.openxmlformats.org/officeDocument/2006/relationships/image" Target="../media/image87.jpeg"/><Relationship Id="rId14" Type="http://schemas.openxmlformats.org/officeDocument/2006/relationships/image" Target="../media/image82.jpeg"/><Relationship Id="rId22" Type="http://schemas.openxmlformats.org/officeDocument/2006/relationships/image" Target="../media/image90.jpeg"/><Relationship Id="rId27" Type="http://schemas.openxmlformats.org/officeDocument/2006/relationships/image" Target="../media/image95.jpeg"/><Relationship Id="rId30" Type="http://schemas.openxmlformats.org/officeDocument/2006/relationships/image" Target="../media/image98.jpeg"/><Relationship Id="rId35" Type="http://schemas.openxmlformats.org/officeDocument/2006/relationships/image" Target="../media/image103.jpeg"/><Relationship Id="rId43" Type="http://schemas.openxmlformats.org/officeDocument/2006/relationships/image" Target="../media/image111.jpeg"/><Relationship Id="rId48" Type="http://schemas.openxmlformats.org/officeDocument/2006/relationships/image" Target="../media/image116.jpeg"/><Relationship Id="rId56" Type="http://schemas.openxmlformats.org/officeDocument/2006/relationships/image" Target="../media/image124.jpeg"/><Relationship Id="rId64" Type="http://schemas.openxmlformats.org/officeDocument/2006/relationships/image" Target="../media/image132.jpeg"/><Relationship Id="rId69" Type="http://schemas.openxmlformats.org/officeDocument/2006/relationships/image" Target="../media/image137.jpeg"/><Relationship Id="rId77" Type="http://schemas.openxmlformats.org/officeDocument/2006/relationships/image" Target="../media/image145.png"/><Relationship Id="rId8" Type="http://schemas.openxmlformats.org/officeDocument/2006/relationships/image" Target="../media/image76.jpeg"/><Relationship Id="rId51" Type="http://schemas.openxmlformats.org/officeDocument/2006/relationships/image" Target="../media/image119.jpeg"/><Relationship Id="rId72" Type="http://schemas.openxmlformats.org/officeDocument/2006/relationships/image" Target="../media/image140.jpeg"/><Relationship Id="rId80" Type="http://schemas.openxmlformats.org/officeDocument/2006/relationships/image" Target="../media/image148.jpeg"/><Relationship Id="rId85" Type="http://schemas.openxmlformats.org/officeDocument/2006/relationships/image" Target="../media/image153.jpeg"/><Relationship Id="rId3" Type="http://schemas.openxmlformats.org/officeDocument/2006/relationships/image" Target="../media/image71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5" Type="http://schemas.openxmlformats.org/officeDocument/2006/relationships/image" Target="../media/image93.jpeg"/><Relationship Id="rId33" Type="http://schemas.openxmlformats.org/officeDocument/2006/relationships/image" Target="../media/image101.jpeg"/><Relationship Id="rId38" Type="http://schemas.openxmlformats.org/officeDocument/2006/relationships/image" Target="../media/image106.jpeg"/><Relationship Id="rId46" Type="http://schemas.openxmlformats.org/officeDocument/2006/relationships/image" Target="../media/image114.jpeg"/><Relationship Id="rId59" Type="http://schemas.openxmlformats.org/officeDocument/2006/relationships/image" Target="../media/image127.jpeg"/><Relationship Id="rId67" Type="http://schemas.openxmlformats.org/officeDocument/2006/relationships/image" Target="../media/image135.jpeg"/><Relationship Id="rId20" Type="http://schemas.openxmlformats.org/officeDocument/2006/relationships/image" Target="../media/image88.jpeg"/><Relationship Id="rId41" Type="http://schemas.openxmlformats.org/officeDocument/2006/relationships/image" Target="../media/image109.jpeg"/><Relationship Id="rId54" Type="http://schemas.openxmlformats.org/officeDocument/2006/relationships/image" Target="../media/image122.jpeg"/><Relationship Id="rId62" Type="http://schemas.openxmlformats.org/officeDocument/2006/relationships/image" Target="../media/image130.jpeg"/><Relationship Id="rId70" Type="http://schemas.openxmlformats.org/officeDocument/2006/relationships/image" Target="../media/image138.jpeg"/><Relationship Id="rId75" Type="http://schemas.openxmlformats.org/officeDocument/2006/relationships/image" Target="../media/image143.jpeg"/><Relationship Id="rId83" Type="http://schemas.openxmlformats.org/officeDocument/2006/relationships/image" Target="../media/image151.jpeg"/><Relationship Id="rId88" Type="http://schemas.openxmlformats.org/officeDocument/2006/relationships/image" Target="../media/image156.jpeg"/><Relationship Id="rId91" Type="http://schemas.openxmlformats.org/officeDocument/2006/relationships/image" Target="../media/image159.jpeg"/><Relationship Id="rId1" Type="http://schemas.openxmlformats.org/officeDocument/2006/relationships/image" Target="../media/image69.jpeg"/><Relationship Id="rId6" Type="http://schemas.openxmlformats.org/officeDocument/2006/relationships/image" Target="../media/image74.jpeg"/><Relationship Id="rId15" Type="http://schemas.openxmlformats.org/officeDocument/2006/relationships/image" Target="../media/image83.jpeg"/><Relationship Id="rId23" Type="http://schemas.openxmlformats.org/officeDocument/2006/relationships/image" Target="../media/image91.jpeg"/><Relationship Id="rId28" Type="http://schemas.openxmlformats.org/officeDocument/2006/relationships/image" Target="../media/image96.jpeg"/><Relationship Id="rId36" Type="http://schemas.openxmlformats.org/officeDocument/2006/relationships/image" Target="../media/image104.jpeg"/><Relationship Id="rId49" Type="http://schemas.openxmlformats.org/officeDocument/2006/relationships/image" Target="../media/image117.jpeg"/><Relationship Id="rId57" Type="http://schemas.openxmlformats.org/officeDocument/2006/relationships/image" Target="../media/image125.jpeg"/><Relationship Id="rId10" Type="http://schemas.openxmlformats.org/officeDocument/2006/relationships/image" Target="../media/image78.jpeg"/><Relationship Id="rId31" Type="http://schemas.openxmlformats.org/officeDocument/2006/relationships/image" Target="../media/image99.jpeg"/><Relationship Id="rId44" Type="http://schemas.openxmlformats.org/officeDocument/2006/relationships/image" Target="../media/image112.jpeg"/><Relationship Id="rId52" Type="http://schemas.openxmlformats.org/officeDocument/2006/relationships/image" Target="../media/image120.jpeg"/><Relationship Id="rId60" Type="http://schemas.openxmlformats.org/officeDocument/2006/relationships/image" Target="../media/image128.jpeg"/><Relationship Id="rId65" Type="http://schemas.openxmlformats.org/officeDocument/2006/relationships/image" Target="../media/image133.jpeg"/><Relationship Id="rId73" Type="http://schemas.openxmlformats.org/officeDocument/2006/relationships/image" Target="../media/image141.jpeg"/><Relationship Id="rId78" Type="http://schemas.openxmlformats.org/officeDocument/2006/relationships/image" Target="../media/image146.jpeg"/><Relationship Id="rId81" Type="http://schemas.openxmlformats.org/officeDocument/2006/relationships/image" Target="../media/image149.jpeg"/><Relationship Id="rId86" Type="http://schemas.openxmlformats.org/officeDocument/2006/relationships/image" Target="../media/image154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jpeg"/><Relationship Id="rId13" Type="http://schemas.openxmlformats.org/officeDocument/2006/relationships/image" Target="../media/image172.jpeg"/><Relationship Id="rId18" Type="http://schemas.openxmlformats.org/officeDocument/2006/relationships/image" Target="../media/image177.jpeg"/><Relationship Id="rId26" Type="http://schemas.openxmlformats.org/officeDocument/2006/relationships/image" Target="../media/image185.jpeg"/><Relationship Id="rId3" Type="http://schemas.openxmlformats.org/officeDocument/2006/relationships/image" Target="../media/image162.jpeg"/><Relationship Id="rId21" Type="http://schemas.openxmlformats.org/officeDocument/2006/relationships/image" Target="../media/image180.jpeg"/><Relationship Id="rId7" Type="http://schemas.openxmlformats.org/officeDocument/2006/relationships/image" Target="../media/image166.jpeg"/><Relationship Id="rId12" Type="http://schemas.openxmlformats.org/officeDocument/2006/relationships/image" Target="../media/image171.jpeg"/><Relationship Id="rId17" Type="http://schemas.openxmlformats.org/officeDocument/2006/relationships/image" Target="../media/image176.jpeg"/><Relationship Id="rId25" Type="http://schemas.openxmlformats.org/officeDocument/2006/relationships/image" Target="../media/image184.jpeg"/><Relationship Id="rId33" Type="http://schemas.openxmlformats.org/officeDocument/2006/relationships/image" Target="../media/image192.jpeg"/><Relationship Id="rId2" Type="http://schemas.openxmlformats.org/officeDocument/2006/relationships/image" Target="../media/image161.jpeg"/><Relationship Id="rId16" Type="http://schemas.openxmlformats.org/officeDocument/2006/relationships/image" Target="../media/image175.jpeg"/><Relationship Id="rId20" Type="http://schemas.openxmlformats.org/officeDocument/2006/relationships/image" Target="../media/image179.jpeg"/><Relationship Id="rId29" Type="http://schemas.openxmlformats.org/officeDocument/2006/relationships/image" Target="../media/image188.jpeg"/><Relationship Id="rId1" Type="http://schemas.openxmlformats.org/officeDocument/2006/relationships/image" Target="../media/image160.jpeg"/><Relationship Id="rId6" Type="http://schemas.openxmlformats.org/officeDocument/2006/relationships/image" Target="../media/image165.jpeg"/><Relationship Id="rId11" Type="http://schemas.openxmlformats.org/officeDocument/2006/relationships/image" Target="../media/image170.jpeg"/><Relationship Id="rId24" Type="http://schemas.openxmlformats.org/officeDocument/2006/relationships/image" Target="../media/image183.jpeg"/><Relationship Id="rId32" Type="http://schemas.openxmlformats.org/officeDocument/2006/relationships/image" Target="../media/image191.jpeg"/><Relationship Id="rId5" Type="http://schemas.openxmlformats.org/officeDocument/2006/relationships/image" Target="../media/image164.jpeg"/><Relationship Id="rId15" Type="http://schemas.openxmlformats.org/officeDocument/2006/relationships/image" Target="../media/image174.jpeg"/><Relationship Id="rId23" Type="http://schemas.openxmlformats.org/officeDocument/2006/relationships/image" Target="../media/image182.jpeg"/><Relationship Id="rId28" Type="http://schemas.openxmlformats.org/officeDocument/2006/relationships/image" Target="../media/image187.jpeg"/><Relationship Id="rId10" Type="http://schemas.openxmlformats.org/officeDocument/2006/relationships/image" Target="../media/image169.jpeg"/><Relationship Id="rId19" Type="http://schemas.openxmlformats.org/officeDocument/2006/relationships/image" Target="../media/image178.jpeg"/><Relationship Id="rId31" Type="http://schemas.openxmlformats.org/officeDocument/2006/relationships/image" Target="../media/image190.jpeg"/><Relationship Id="rId4" Type="http://schemas.openxmlformats.org/officeDocument/2006/relationships/image" Target="../media/image163.jpeg"/><Relationship Id="rId9" Type="http://schemas.openxmlformats.org/officeDocument/2006/relationships/image" Target="../media/image168.jpeg"/><Relationship Id="rId14" Type="http://schemas.openxmlformats.org/officeDocument/2006/relationships/image" Target="../media/image173.jpeg"/><Relationship Id="rId22" Type="http://schemas.openxmlformats.org/officeDocument/2006/relationships/image" Target="../media/image181.jpeg"/><Relationship Id="rId27" Type="http://schemas.openxmlformats.org/officeDocument/2006/relationships/image" Target="../media/image186.jpeg"/><Relationship Id="rId30" Type="http://schemas.openxmlformats.org/officeDocument/2006/relationships/image" Target="../media/image18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26" Type="http://schemas.openxmlformats.org/officeDocument/2006/relationships/image" Target="../media/image218.pn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29" Type="http://schemas.openxmlformats.org/officeDocument/2006/relationships/image" Target="../media/image221.jpe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24" Type="http://schemas.openxmlformats.org/officeDocument/2006/relationships/image" Target="../media/image216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23" Type="http://schemas.openxmlformats.org/officeDocument/2006/relationships/image" Target="../media/image215.png"/><Relationship Id="rId28" Type="http://schemas.openxmlformats.org/officeDocument/2006/relationships/image" Target="../media/image220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31" Type="http://schemas.openxmlformats.org/officeDocument/2006/relationships/image" Target="../media/image223.jpe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1.png"/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3" Type="http://schemas.openxmlformats.org/officeDocument/2006/relationships/image" Target="../media/image226.png"/><Relationship Id="rId21" Type="http://schemas.openxmlformats.org/officeDocument/2006/relationships/image" Target="../media/image244.png"/><Relationship Id="rId7" Type="http://schemas.openxmlformats.org/officeDocument/2006/relationships/image" Target="../media/image230.pn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" Type="http://schemas.openxmlformats.org/officeDocument/2006/relationships/image" Target="../media/image225.pn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1" Type="http://schemas.openxmlformats.org/officeDocument/2006/relationships/image" Target="../media/image224.png"/><Relationship Id="rId6" Type="http://schemas.openxmlformats.org/officeDocument/2006/relationships/image" Target="../media/image229.png"/><Relationship Id="rId11" Type="http://schemas.openxmlformats.org/officeDocument/2006/relationships/image" Target="../media/image234.png"/><Relationship Id="rId5" Type="http://schemas.openxmlformats.org/officeDocument/2006/relationships/image" Target="../media/image228.pn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4" Type="http://schemas.openxmlformats.org/officeDocument/2006/relationships/image" Target="../media/image227.png"/><Relationship Id="rId9" Type="http://schemas.openxmlformats.org/officeDocument/2006/relationships/image" Target="../media/image232.pn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9.png"/><Relationship Id="rId18" Type="http://schemas.openxmlformats.org/officeDocument/2006/relationships/image" Target="../media/image264.png"/><Relationship Id="rId26" Type="http://schemas.openxmlformats.org/officeDocument/2006/relationships/image" Target="../media/image272.png"/><Relationship Id="rId39" Type="http://schemas.openxmlformats.org/officeDocument/2006/relationships/image" Target="../media/image285.png"/><Relationship Id="rId21" Type="http://schemas.openxmlformats.org/officeDocument/2006/relationships/image" Target="../media/image267.png"/><Relationship Id="rId34" Type="http://schemas.openxmlformats.org/officeDocument/2006/relationships/image" Target="../media/image280.png"/><Relationship Id="rId42" Type="http://schemas.openxmlformats.org/officeDocument/2006/relationships/image" Target="../media/image288.jpeg"/><Relationship Id="rId47" Type="http://schemas.openxmlformats.org/officeDocument/2006/relationships/image" Target="../media/image293.jpeg"/><Relationship Id="rId50" Type="http://schemas.openxmlformats.org/officeDocument/2006/relationships/image" Target="../media/image296.jpeg"/><Relationship Id="rId55" Type="http://schemas.openxmlformats.org/officeDocument/2006/relationships/image" Target="../media/image301.jpeg"/><Relationship Id="rId7" Type="http://schemas.openxmlformats.org/officeDocument/2006/relationships/image" Target="../media/image253.png"/><Relationship Id="rId12" Type="http://schemas.openxmlformats.org/officeDocument/2006/relationships/image" Target="../media/image258.png"/><Relationship Id="rId17" Type="http://schemas.openxmlformats.org/officeDocument/2006/relationships/image" Target="../media/image263.png"/><Relationship Id="rId25" Type="http://schemas.openxmlformats.org/officeDocument/2006/relationships/image" Target="../media/image271.png"/><Relationship Id="rId33" Type="http://schemas.openxmlformats.org/officeDocument/2006/relationships/image" Target="../media/image279.png"/><Relationship Id="rId38" Type="http://schemas.openxmlformats.org/officeDocument/2006/relationships/image" Target="../media/image284.png"/><Relationship Id="rId46" Type="http://schemas.openxmlformats.org/officeDocument/2006/relationships/image" Target="../media/image292.jpeg"/><Relationship Id="rId2" Type="http://schemas.openxmlformats.org/officeDocument/2006/relationships/image" Target="../media/image248.png"/><Relationship Id="rId16" Type="http://schemas.openxmlformats.org/officeDocument/2006/relationships/image" Target="../media/image262.png"/><Relationship Id="rId20" Type="http://schemas.openxmlformats.org/officeDocument/2006/relationships/image" Target="../media/image266.png"/><Relationship Id="rId29" Type="http://schemas.openxmlformats.org/officeDocument/2006/relationships/image" Target="../media/image275.png"/><Relationship Id="rId41" Type="http://schemas.openxmlformats.org/officeDocument/2006/relationships/image" Target="../media/image287.png"/><Relationship Id="rId54" Type="http://schemas.openxmlformats.org/officeDocument/2006/relationships/image" Target="../media/image300.jpe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11" Type="http://schemas.openxmlformats.org/officeDocument/2006/relationships/image" Target="../media/image257.png"/><Relationship Id="rId24" Type="http://schemas.openxmlformats.org/officeDocument/2006/relationships/image" Target="../media/image270.png"/><Relationship Id="rId32" Type="http://schemas.openxmlformats.org/officeDocument/2006/relationships/image" Target="../media/image278.png"/><Relationship Id="rId37" Type="http://schemas.openxmlformats.org/officeDocument/2006/relationships/image" Target="../media/image283.png"/><Relationship Id="rId40" Type="http://schemas.openxmlformats.org/officeDocument/2006/relationships/image" Target="../media/image286.png"/><Relationship Id="rId45" Type="http://schemas.openxmlformats.org/officeDocument/2006/relationships/image" Target="../media/image291.jpeg"/><Relationship Id="rId53" Type="http://schemas.openxmlformats.org/officeDocument/2006/relationships/image" Target="../media/image299.jpeg"/><Relationship Id="rId58" Type="http://schemas.openxmlformats.org/officeDocument/2006/relationships/image" Target="../media/image304.png"/><Relationship Id="rId5" Type="http://schemas.openxmlformats.org/officeDocument/2006/relationships/image" Target="../media/image251.png"/><Relationship Id="rId15" Type="http://schemas.openxmlformats.org/officeDocument/2006/relationships/image" Target="../media/image261.png"/><Relationship Id="rId23" Type="http://schemas.openxmlformats.org/officeDocument/2006/relationships/image" Target="../media/image269.png"/><Relationship Id="rId28" Type="http://schemas.openxmlformats.org/officeDocument/2006/relationships/image" Target="../media/image274.png"/><Relationship Id="rId36" Type="http://schemas.openxmlformats.org/officeDocument/2006/relationships/image" Target="../media/image282.png"/><Relationship Id="rId49" Type="http://schemas.openxmlformats.org/officeDocument/2006/relationships/image" Target="../media/image295.jpeg"/><Relationship Id="rId57" Type="http://schemas.openxmlformats.org/officeDocument/2006/relationships/image" Target="../media/image303.png"/><Relationship Id="rId10" Type="http://schemas.openxmlformats.org/officeDocument/2006/relationships/image" Target="../media/image256.png"/><Relationship Id="rId19" Type="http://schemas.openxmlformats.org/officeDocument/2006/relationships/image" Target="../media/image265.png"/><Relationship Id="rId31" Type="http://schemas.openxmlformats.org/officeDocument/2006/relationships/image" Target="../media/image277.png"/><Relationship Id="rId44" Type="http://schemas.openxmlformats.org/officeDocument/2006/relationships/image" Target="../media/image290.jpeg"/><Relationship Id="rId52" Type="http://schemas.openxmlformats.org/officeDocument/2006/relationships/image" Target="../media/image298.jpeg"/><Relationship Id="rId4" Type="http://schemas.openxmlformats.org/officeDocument/2006/relationships/image" Target="../media/image250.png"/><Relationship Id="rId9" Type="http://schemas.openxmlformats.org/officeDocument/2006/relationships/image" Target="../media/image255.png"/><Relationship Id="rId14" Type="http://schemas.openxmlformats.org/officeDocument/2006/relationships/image" Target="../media/image260.png"/><Relationship Id="rId22" Type="http://schemas.openxmlformats.org/officeDocument/2006/relationships/image" Target="../media/image268.png"/><Relationship Id="rId27" Type="http://schemas.openxmlformats.org/officeDocument/2006/relationships/image" Target="../media/image273.png"/><Relationship Id="rId30" Type="http://schemas.openxmlformats.org/officeDocument/2006/relationships/image" Target="../media/image276.png"/><Relationship Id="rId35" Type="http://schemas.openxmlformats.org/officeDocument/2006/relationships/image" Target="../media/image281.png"/><Relationship Id="rId43" Type="http://schemas.openxmlformats.org/officeDocument/2006/relationships/image" Target="../media/image289.jpeg"/><Relationship Id="rId48" Type="http://schemas.openxmlformats.org/officeDocument/2006/relationships/image" Target="../media/image294.jpeg"/><Relationship Id="rId56" Type="http://schemas.openxmlformats.org/officeDocument/2006/relationships/image" Target="../media/image302.png"/><Relationship Id="rId8" Type="http://schemas.openxmlformats.org/officeDocument/2006/relationships/image" Target="../media/image254.png"/><Relationship Id="rId51" Type="http://schemas.openxmlformats.org/officeDocument/2006/relationships/image" Target="../media/image297.jpeg"/><Relationship Id="rId3" Type="http://schemas.openxmlformats.org/officeDocument/2006/relationships/image" Target="../media/image24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7.png"/><Relationship Id="rId7" Type="http://schemas.openxmlformats.org/officeDocument/2006/relationships/image" Target="../media/image311.png"/><Relationship Id="rId2" Type="http://schemas.openxmlformats.org/officeDocument/2006/relationships/image" Target="../media/image306.pn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5" Type="http://schemas.openxmlformats.org/officeDocument/2006/relationships/image" Target="../media/image309.png"/><Relationship Id="rId4" Type="http://schemas.openxmlformats.org/officeDocument/2006/relationships/image" Target="../media/image30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57150</xdr:colOff>
      <xdr:row>0</xdr:row>
      <xdr:rowOff>76200</xdr:rowOff>
    </xdr:from>
    <xdr:to>
      <xdr:col>5</xdr:col>
      <xdr:colOff>1245870</xdr:colOff>
      <xdr:row>0</xdr:row>
      <xdr:rowOff>1828800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057900" y="76200"/>
          <a:ext cx="1188720" cy="1752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66675</xdr:rowOff>
    </xdr:from>
    <xdr:to>
      <xdr:col>0</xdr:col>
      <xdr:colOff>1272540</xdr:colOff>
      <xdr:row>0</xdr:row>
      <xdr:rowOff>1651635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114300" y="66675"/>
          <a:ext cx="11582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95250</xdr:colOff>
      <xdr:row>0</xdr:row>
      <xdr:rowOff>57150</xdr:rowOff>
    </xdr:from>
    <xdr:to>
      <xdr:col>1</xdr:col>
      <xdr:colOff>1261110</xdr:colOff>
      <xdr:row>0</xdr:row>
      <xdr:rowOff>1642110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447800" y="5715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76200</xdr:colOff>
      <xdr:row>12</xdr:row>
      <xdr:rowOff>40005</xdr:rowOff>
    </xdr:from>
    <xdr:to>
      <xdr:col>6</xdr:col>
      <xdr:colOff>1333500</xdr:colOff>
      <xdr:row>12</xdr:row>
      <xdr:rowOff>1647825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8191500" y="11470005"/>
          <a:ext cx="125730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2</xdr:row>
      <xdr:rowOff>85725</xdr:rowOff>
    </xdr:from>
    <xdr:to>
      <xdr:col>12</xdr:col>
      <xdr:colOff>1341120</xdr:colOff>
      <xdr:row>2</xdr:row>
      <xdr:rowOff>1663065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6344900" y="580072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123825</xdr:colOff>
      <xdr:row>0</xdr:row>
      <xdr:rowOff>76200</xdr:rowOff>
    </xdr:from>
    <xdr:to>
      <xdr:col>2</xdr:col>
      <xdr:colOff>1282065</xdr:colOff>
      <xdr:row>0</xdr:row>
      <xdr:rowOff>1653540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2828925" y="762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95250</xdr:colOff>
      <xdr:row>0</xdr:row>
      <xdr:rowOff>66675</xdr:rowOff>
    </xdr:from>
    <xdr:to>
      <xdr:col>4</xdr:col>
      <xdr:colOff>1276350</xdr:colOff>
      <xdr:row>0</xdr:row>
      <xdr:rowOff>1666875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5505450" y="66675"/>
          <a:ext cx="1181100" cy="1600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0</xdr:row>
      <xdr:rowOff>66675</xdr:rowOff>
    </xdr:from>
    <xdr:to>
      <xdr:col>3</xdr:col>
      <xdr:colOff>1299210</xdr:colOff>
      <xdr:row>0</xdr:row>
      <xdr:rowOff>1651635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191000" y="66675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76200</xdr:colOff>
      <xdr:row>2</xdr:row>
      <xdr:rowOff>38100</xdr:rowOff>
    </xdr:from>
    <xdr:to>
      <xdr:col>1</xdr:col>
      <xdr:colOff>1318260</xdr:colOff>
      <xdr:row>2</xdr:row>
      <xdr:rowOff>1638300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28750" y="7658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57150</xdr:colOff>
      <xdr:row>12</xdr:row>
      <xdr:rowOff>28575</xdr:rowOff>
    </xdr:from>
    <xdr:to>
      <xdr:col>4</xdr:col>
      <xdr:colOff>1322070</xdr:colOff>
      <xdr:row>12</xdr:row>
      <xdr:rowOff>1651635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467350" y="11458575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2</xdr:row>
      <xdr:rowOff>38100</xdr:rowOff>
    </xdr:from>
    <xdr:to>
      <xdr:col>0</xdr:col>
      <xdr:colOff>1183005</xdr:colOff>
      <xdr:row>2</xdr:row>
      <xdr:rowOff>1661160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5725" y="7658100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2</xdr:row>
      <xdr:rowOff>104775</xdr:rowOff>
    </xdr:from>
    <xdr:to>
      <xdr:col>5</xdr:col>
      <xdr:colOff>1232535</xdr:colOff>
      <xdr:row>2</xdr:row>
      <xdr:rowOff>1704975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05625" y="5819775"/>
          <a:ext cx="10896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2</xdr:row>
      <xdr:rowOff>114300</xdr:rowOff>
    </xdr:from>
    <xdr:to>
      <xdr:col>6</xdr:col>
      <xdr:colOff>1207770</xdr:colOff>
      <xdr:row>2</xdr:row>
      <xdr:rowOff>1706880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248650" y="5829300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95250</xdr:colOff>
      <xdr:row>2</xdr:row>
      <xdr:rowOff>85725</xdr:rowOff>
    </xdr:from>
    <xdr:to>
      <xdr:col>8</xdr:col>
      <xdr:colOff>7620</xdr:colOff>
      <xdr:row>2</xdr:row>
      <xdr:rowOff>1701164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9563100" y="5800725"/>
          <a:ext cx="126492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</xdr:colOff>
      <xdr:row>2</xdr:row>
      <xdr:rowOff>66675</xdr:rowOff>
    </xdr:from>
    <xdr:to>
      <xdr:col>8</xdr:col>
      <xdr:colOff>1221105</xdr:colOff>
      <xdr:row>2</xdr:row>
      <xdr:rowOff>1689735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0944225" y="578167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85725</xdr:colOff>
      <xdr:row>2</xdr:row>
      <xdr:rowOff>38100</xdr:rowOff>
    </xdr:from>
    <xdr:to>
      <xdr:col>9</xdr:col>
      <xdr:colOff>1327785</xdr:colOff>
      <xdr:row>2</xdr:row>
      <xdr:rowOff>1638300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58675" y="5753100"/>
          <a:ext cx="124206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190500</xdr:colOff>
      <xdr:row>2</xdr:row>
      <xdr:rowOff>85725</xdr:rowOff>
    </xdr:from>
    <xdr:to>
      <xdr:col>10</xdr:col>
      <xdr:colOff>1257300</xdr:colOff>
      <xdr:row>2</xdr:row>
      <xdr:rowOff>1678305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3716000" y="5800725"/>
          <a:ext cx="1066800" cy="159258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76200</xdr:colOff>
      <xdr:row>2</xdr:row>
      <xdr:rowOff>85725</xdr:rowOff>
    </xdr:from>
    <xdr:to>
      <xdr:col>2</xdr:col>
      <xdr:colOff>1287780</xdr:colOff>
      <xdr:row>2</xdr:row>
      <xdr:rowOff>1670685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781300" y="7705725"/>
          <a:ext cx="12115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1242060</xdr:colOff>
      <xdr:row>4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1272540</xdr:colOff>
      <xdr:row>4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1272540</xdr:colOff>
      <xdr:row>4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1264920</xdr:colOff>
      <xdr:row>4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1264920</xdr:colOff>
      <xdr:row>4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1143000</xdr:colOff>
      <xdr:row>4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1280160</xdr:colOff>
      <xdr:row>4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1272540</xdr:colOff>
      <xdr:row>4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1280160</xdr:colOff>
      <xdr:row>4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1249679</xdr:colOff>
      <xdr:row>4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1272540</xdr:colOff>
      <xdr:row>4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133350</xdr:colOff>
      <xdr:row>2</xdr:row>
      <xdr:rowOff>38100</xdr:rowOff>
    </xdr:from>
    <xdr:to>
      <xdr:col>3</xdr:col>
      <xdr:colOff>1268730</xdr:colOff>
      <xdr:row>2</xdr:row>
      <xdr:rowOff>1638300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4191000" y="7658100"/>
          <a:ext cx="11353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1242060</xdr:colOff>
      <xdr:row>10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1249679</xdr:colOff>
      <xdr:row>10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1097280</xdr:colOff>
      <xdr:row>10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1112520</xdr:colOff>
      <xdr:row>10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1280160</xdr:colOff>
      <xdr:row>10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1173480</xdr:colOff>
      <xdr:row>10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76200</xdr:colOff>
      <xdr:row>8</xdr:row>
      <xdr:rowOff>104775</xdr:rowOff>
    </xdr:from>
    <xdr:to>
      <xdr:col>12</xdr:col>
      <xdr:colOff>11430</xdr:colOff>
      <xdr:row>8</xdr:row>
      <xdr:rowOff>1704975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4954250" y="11534775"/>
          <a:ext cx="1287780" cy="1600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123825</xdr:colOff>
      <xdr:row>10</xdr:row>
      <xdr:rowOff>57150</xdr:rowOff>
    </xdr:from>
    <xdr:to>
      <xdr:col>12</xdr:col>
      <xdr:colOff>13335</xdr:colOff>
      <xdr:row>10</xdr:row>
      <xdr:rowOff>1695450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5001875" y="13392150"/>
          <a:ext cx="1242060" cy="1638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47625</xdr:colOff>
      <xdr:row>10</xdr:row>
      <xdr:rowOff>28575</xdr:rowOff>
    </xdr:from>
    <xdr:to>
      <xdr:col>12</xdr:col>
      <xdr:colOff>1335405</xdr:colOff>
      <xdr:row>10</xdr:row>
      <xdr:rowOff>1644014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6278225" y="13363575"/>
          <a:ext cx="128778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104775</xdr:colOff>
      <xdr:row>14</xdr:row>
      <xdr:rowOff>57150</xdr:rowOff>
    </xdr:from>
    <xdr:to>
      <xdr:col>9</xdr:col>
      <xdr:colOff>1904</xdr:colOff>
      <xdr:row>14</xdr:row>
      <xdr:rowOff>1657350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0925175" y="1339215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104775</xdr:colOff>
      <xdr:row>14</xdr:row>
      <xdr:rowOff>57150</xdr:rowOff>
    </xdr:from>
    <xdr:to>
      <xdr:col>9</xdr:col>
      <xdr:colOff>1270635</xdr:colOff>
      <xdr:row>14</xdr:row>
      <xdr:rowOff>1649730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277725" y="13392150"/>
          <a:ext cx="11658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114300</xdr:colOff>
      <xdr:row>12</xdr:row>
      <xdr:rowOff>47625</xdr:rowOff>
    </xdr:from>
    <xdr:to>
      <xdr:col>7</xdr:col>
      <xdr:colOff>1188720</xdr:colOff>
      <xdr:row>12</xdr:row>
      <xdr:rowOff>1640205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9582150" y="11477625"/>
          <a:ext cx="1074420" cy="1592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1242060</xdr:colOff>
      <xdr:row>12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0" y="11430000"/>
          <a:ext cx="124206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1249679</xdr:colOff>
      <xdr:row>12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352550" y="114300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1257300</xdr:colOff>
      <xdr:row>12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705100" y="1143000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1272540</xdr:colOff>
      <xdr:row>12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57650" y="11430000"/>
          <a:ext cx="1272540" cy="16306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1272540</xdr:colOff>
      <xdr:row>12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1272540</xdr:colOff>
      <xdr:row>12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1226820</xdr:colOff>
      <xdr:row>12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12</xdr:col>
      <xdr:colOff>1264920</xdr:colOff>
      <xdr:row>12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14</xdr:row>
      <xdr:rowOff>22860</xdr:rowOff>
    </xdr:from>
    <xdr:to>
      <xdr:col>3</xdr:col>
      <xdr:colOff>1264920</xdr:colOff>
      <xdr:row>14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14</xdr:row>
      <xdr:rowOff>57150</xdr:rowOff>
    </xdr:from>
    <xdr:to>
      <xdr:col>0</xdr:col>
      <xdr:colOff>1266825</xdr:colOff>
      <xdr:row>14</xdr:row>
      <xdr:rowOff>1672589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9525" y="13392150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1249679</xdr:colOff>
      <xdr:row>14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1181100</xdr:colOff>
      <xdr:row>14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1203960</xdr:colOff>
      <xdr:row>14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1181100</xdr:colOff>
      <xdr:row>14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1257300</xdr:colOff>
      <xdr:row>14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1242060</xdr:colOff>
      <xdr:row>14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142875</xdr:colOff>
      <xdr:row>10</xdr:row>
      <xdr:rowOff>123825</xdr:rowOff>
    </xdr:from>
    <xdr:to>
      <xdr:col>7</xdr:col>
      <xdr:colOff>40004</xdr:colOff>
      <xdr:row>10</xdr:row>
      <xdr:rowOff>1624965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8258175" y="13458825"/>
          <a:ext cx="1249679" cy="1501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142875</xdr:colOff>
      <xdr:row>10</xdr:row>
      <xdr:rowOff>123825</xdr:rowOff>
    </xdr:from>
    <xdr:to>
      <xdr:col>8</xdr:col>
      <xdr:colOff>55245</xdr:colOff>
      <xdr:row>10</xdr:row>
      <xdr:rowOff>1701165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9610725" y="13458825"/>
          <a:ext cx="12649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142875</xdr:colOff>
      <xdr:row>10</xdr:row>
      <xdr:rowOff>123825</xdr:rowOff>
    </xdr:from>
    <xdr:to>
      <xdr:col>9</xdr:col>
      <xdr:colOff>47625</xdr:colOff>
      <xdr:row>11</xdr:row>
      <xdr:rowOff>32385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0963275" y="13458825"/>
          <a:ext cx="1257300" cy="16230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161925</xdr:colOff>
      <xdr:row>2</xdr:row>
      <xdr:rowOff>38100</xdr:rowOff>
    </xdr:from>
    <xdr:to>
      <xdr:col>5</xdr:col>
      <xdr:colOff>20955</xdr:colOff>
      <xdr:row>2</xdr:row>
      <xdr:rowOff>1630680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572125" y="7658100"/>
          <a:ext cx="12115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28575</xdr:colOff>
      <xdr:row>8</xdr:row>
      <xdr:rowOff>0</xdr:rowOff>
    </xdr:from>
    <xdr:to>
      <xdr:col>10</xdr:col>
      <xdr:colOff>1232535</xdr:colOff>
      <xdr:row>8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3554075" y="11430000"/>
          <a:ext cx="1203960" cy="1623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1173480</xdr:colOff>
      <xdr:row>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1264920</xdr:colOff>
      <xdr:row>8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1226820</xdr:colOff>
      <xdr:row>8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1097280</xdr:colOff>
      <xdr:row>8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1249679</xdr:colOff>
      <xdr:row>8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1196340</xdr:colOff>
      <xdr:row>8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1158240</xdr:colOff>
      <xdr:row>8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1264920</xdr:colOff>
      <xdr:row>8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1181100</xdr:colOff>
      <xdr:row>8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</xdr:colOff>
      <xdr:row>8</xdr:row>
      <xdr:rowOff>38100</xdr:rowOff>
    </xdr:from>
    <xdr:to>
      <xdr:col>7</xdr:col>
      <xdr:colOff>1291590</xdr:colOff>
      <xdr:row>8</xdr:row>
      <xdr:rowOff>1630680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9486900" y="11468100"/>
          <a:ext cx="127254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76200</xdr:colOff>
      <xdr:row>10</xdr:row>
      <xdr:rowOff>47625</xdr:rowOff>
    </xdr:from>
    <xdr:to>
      <xdr:col>9</xdr:col>
      <xdr:colOff>1341120</xdr:colOff>
      <xdr:row>10</xdr:row>
      <xdr:rowOff>1632585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2249150" y="13382625"/>
          <a:ext cx="1264920" cy="15849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66675</xdr:colOff>
      <xdr:row>10</xdr:row>
      <xdr:rowOff>76200</xdr:rowOff>
    </xdr:from>
    <xdr:to>
      <xdr:col>10</xdr:col>
      <xdr:colOff>1316354</xdr:colOff>
      <xdr:row>10</xdr:row>
      <xdr:rowOff>1638300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3592175" y="13411200"/>
          <a:ext cx="1249679" cy="1562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142875</xdr:colOff>
      <xdr:row>0</xdr:row>
      <xdr:rowOff>76200</xdr:rowOff>
    </xdr:from>
    <xdr:to>
      <xdr:col>5</xdr:col>
      <xdr:colOff>1270635</xdr:colOff>
      <xdr:row>0</xdr:row>
      <xdr:rowOff>1653540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6905625" y="76200"/>
          <a:ext cx="1127760" cy="15773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85725</xdr:colOff>
      <xdr:row>0</xdr:row>
      <xdr:rowOff>76200</xdr:rowOff>
    </xdr:from>
    <xdr:to>
      <xdr:col>6</xdr:col>
      <xdr:colOff>1251585</xdr:colOff>
      <xdr:row>0</xdr:row>
      <xdr:rowOff>1661160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8201025" y="76200"/>
          <a:ext cx="1165860" cy="15849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47625</xdr:colOff>
      <xdr:row>0</xdr:row>
      <xdr:rowOff>66675</xdr:rowOff>
    </xdr:from>
    <xdr:to>
      <xdr:col>7</xdr:col>
      <xdr:colOff>1228725</xdr:colOff>
      <xdr:row>0</xdr:row>
      <xdr:rowOff>1682114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9515475" y="66675"/>
          <a:ext cx="11811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114300</xdr:colOff>
      <xdr:row>0</xdr:row>
      <xdr:rowOff>114300</xdr:rowOff>
    </xdr:from>
    <xdr:to>
      <xdr:col>8</xdr:col>
      <xdr:colOff>1287780</xdr:colOff>
      <xdr:row>0</xdr:row>
      <xdr:rowOff>1706880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10934700" y="114300"/>
          <a:ext cx="1173480" cy="159258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57150</xdr:colOff>
      <xdr:row>0</xdr:row>
      <xdr:rowOff>47625</xdr:rowOff>
    </xdr:from>
    <xdr:to>
      <xdr:col>9</xdr:col>
      <xdr:colOff>1314450</xdr:colOff>
      <xdr:row>0</xdr:row>
      <xdr:rowOff>1663064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2230100" y="47625"/>
          <a:ext cx="1257300" cy="1615439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1343025</xdr:colOff>
      <xdr:row>0</xdr:row>
      <xdr:rowOff>85725</xdr:rowOff>
    </xdr:from>
    <xdr:to>
      <xdr:col>10</xdr:col>
      <xdr:colOff>1240154</xdr:colOff>
      <xdr:row>0</xdr:row>
      <xdr:rowOff>1685925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3515975" y="8572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1333500</xdr:colOff>
      <xdr:row>0</xdr:row>
      <xdr:rowOff>38100</xdr:rowOff>
    </xdr:from>
    <xdr:to>
      <xdr:col>11</xdr:col>
      <xdr:colOff>1154430</xdr:colOff>
      <xdr:row>0</xdr:row>
      <xdr:rowOff>1661160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4859000" y="38100"/>
          <a:ext cx="11734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0</xdr:row>
      <xdr:rowOff>76200</xdr:rowOff>
    </xdr:from>
    <xdr:to>
      <xdr:col>12</xdr:col>
      <xdr:colOff>1325879</xdr:colOff>
      <xdr:row>0</xdr:row>
      <xdr:rowOff>1676400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6306800" y="76200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104775</xdr:colOff>
      <xdr:row>12</xdr:row>
      <xdr:rowOff>114300</xdr:rowOff>
    </xdr:from>
    <xdr:to>
      <xdr:col>5</xdr:col>
      <xdr:colOff>1263015</xdr:colOff>
      <xdr:row>12</xdr:row>
      <xdr:rowOff>1691640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6867525" y="1154430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1234440</xdr:colOff>
      <xdr:row>6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1249679</xdr:colOff>
      <xdr:row>6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104775</xdr:colOff>
      <xdr:row>6</xdr:row>
      <xdr:rowOff>19050</xdr:rowOff>
    </xdr:from>
    <xdr:to>
      <xdr:col>2</xdr:col>
      <xdr:colOff>1904</xdr:colOff>
      <xdr:row>6</xdr:row>
      <xdr:rowOff>1459230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457325" y="9544050"/>
          <a:ext cx="1249679" cy="1440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2</xdr:row>
      <xdr:rowOff>57150</xdr:rowOff>
    </xdr:from>
    <xdr:to>
      <xdr:col>11</xdr:col>
      <xdr:colOff>1350645</xdr:colOff>
      <xdr:row>2</xdr:row>
      <xdr:rowOff>1695450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4925675" y="5772150"/>
          <a:ext cx="1303020" cy="16383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47625</xdr:rowOff>
    </xdr:from>
    <xdr:to>
      <xdr:col>8</xdr:col>
      <xdr:colOff>1249679</xdr:colOff>
      <xdr:row>0</xdr:row>
      <xdr:rowOff>1678305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0820400" y="47625"/>
          <a:ext cx="1249679" cy="163068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4</xdr:col>
      <xdr:colOff>1181100</xdr:colOff>
      <xdr:row>8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4</xdr:col>
      <xdr:colOff>1165860</xdr:colOff>
      <xdr:row>12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4</xdr:col>
      <xdr:colOff>1173480</xdr:colOff>
      <xdr:row>17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182880</xdr:rowOff>
    </xdr:from>
    <xdr:to>
      <xdr:col>4</xdr:col>
      <xdr:colOff>1181100</xdr:colOff>
      <xdr:row>20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182880</xdr:rowOff>
    </xdr:from>
    <xdr:to>
      <xdr:col>4</xdr:col>
      <xdr:colOff>1158240</xdr:colOff>
      <xdr:row>23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114300</xdr:rowOff>
    </xdr:from>
    <xdr:to>
      <xdr:col>4</xdr:col>
      <xdr:colOff>1165860</xdr:colOff>
      <xdr:row>31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53340</xdr:rowOff>
    </xdr:from>
    <xdr:to>
      <xdr:col>4</xdr:col>
      <xdr:colOff>1173480</xdr:colOff>
      <xdr:row>37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4</xdr:col>
      <xdr:colOff>1158240</xdr:colOff>
      <xdr:row>41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1234440</xdr:colOff>
      <xdr:row>27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4</xdr:col>
      <xdr:colOff>1203960</xdr:colOff>
      <xdr:row>57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4</xdr:row>
      <xdr:rowOff>0</xdr:rowOff>
    </xdr:from>
    <xdr:to>
      <xdr:col>9</xdr:col>
      <xdr:colOff>1165860</xdr:colOff>
      <xdr:row>7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7</xdr:row>
      <xdr:rowOff>152400</xdr:rowOff>
    </xdr:from>
    <xdr:to>
      <xdr:col>9</xdr:col>
      <xdr:colOff>1203960</xdr:colOff>
      <xdr:row>10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10</xdr:row>
      <xdr:rowOff>144780</xdr:rowOff>
    </xdr:from>
    <xdr:to>
      <xdr:col>9</xdr:col>
      <xdr:colOff>1181100</xdr:colOff>
      <xdr:row>17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17</xdr:row>
      <xdr:rowOff>182880</xdr:rowOff>
    </xdr:from>
    <xdr:to>
      <xdr:col>9</xdr:col>
      <xdr:colOff>1196340</xdr:colOff>
      <xdr:row>22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23</xdr:row>
      <xdr:rowOff>15240</xdr:rowOff>
    </xdr:from>
    <xdr:to>
      <xdr:col>9</xdr:col>
      <xdr:colOff>1234440</xdr:colOff>
      <xdr:row>27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28</xdr:row>
      <xdr:rowOff>38100</xdr:rowOff>
    </xdr:from>
    <xdr:to>
      <xdr:col>9</xdr:col>
      <xdr:colOff>1242060</xdr:colOff>
      <xdr:row>32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1158240</xdr:colOff>
      <xdr:row>39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9</xdr:col>
      <xdr:colOff>1135380</xdr:colOff>
      <xdr:row>43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9</xdr:col>
      <xdr:colOff>1173480</xdr:colOff>
      <xdr:row>47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9</xdr:col>
      <xdr:colOff>1211580</xdr:colOff>
      <xdr:row>66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15</xdr:col>
      <xdr:colOff>563880</xdr:colOff>
      <xdr:row>7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8</xdr:row>
      <xdr:rowOff>0</xdr:rowOff>
    </xdr:from>
    <xdr:to>
      <xdr:col>16</xdr:col>
      <xdr:colOff>22860</xdr:colOff>
      <xdr:row>12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12</xdr:row>
      <xdr:rowOff>182880</xdr:rowOff>
    </xdr:from>
    <xdr:to>
      <xdr:col>16</xdr:col>
      <xdr:colOff>30480</xdr:colOff>
      <xdr:row>17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17</xdr:row>
      <xdr:rowOff>175260</xdr:rowOff>
    </xdr:from>
    <xdr:to>
      <xdr:col>16</xdr:col>
      <xdr:colOff>3810</xdr:colOff>
      <xdr:row>20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175260</xdr:rowOff>
    </xdr:from>
    <xdr:to>
      <xdr:col>15</xdr:col>
      <xdr:colOff>571500</xdr:colOff>
      <xdr:row>24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15</xdr:col>
      <xdr:colOff>571500</xdr:colOff>
      <xdr:row>34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15</xdr:col>
      <xdr:colOff>556260</xdr:colOff>
      <xdr:row>39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16</xdr:col>
      <xdr:colOff>3810</xdr:colOff>
      <xdr:row>43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67</xdr:row>
      <xdr:rowOff>76200</xdr:rowOff>
    </xdr:from>
    <xdr:to>
      <xdr:col>5</xdr:col>
      <xdr:colOff>3484245</xdr:colOff>
      <xdr:row>71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0340DB3-99C2-405D-94CF-BDD02570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29746575"/>
          <a:ext cx="625411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71</xdr:row>
      <xdr:rowOff>95250</xdr:rowOff>
    </xdr:from>
    <xdr:to>
      <xdr:col>5</xdr:col>
      <xdr:colOff>3486150</xdr:colOff>
      <xdr:row>74</xdr:row>
      <xdr:rowOff>53340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ADC6D62-C90A-4C9E-B31A-A3F2CF2DD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0523815"/>
          <a:ext cx="6242685" cy="529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74</xdr:row>
      <xdr:rowOff>47625</xdr:rowOff>
    </xdr:from>
    <xdr:to>
      <xdr:col>5</xdr:col>
      <xdr:colOff>3482340</xdr:colOff>
      <xdr:row>78</xdr:row>
      <xdr:rowOff>131445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4C8BA0-1602-462F-95BB-AA286089F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" y="31053405"/>
          <a:ext cx="623506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84</xdr:row>
      <xdr:rowOff>9525</xdr:rowOff>
    </xdr:from>
    <xdr:to>
      <xdr:col>12</xdr:col>
      <xdr:colOff>1440180</xdr:colOff>
      <xdr:row>87</xdr:row>
      <xdr:rowOff>95250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A677E5A-5AB0-4EA0-8E1F-69821AFD5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32920305"/>
          <a:ext cx="6334125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74</xdr:row>
      <xdr:rowOff>95250</xdr:rowOff>
    </xdr:from>
    <xdr:to>
      <xdr:col>12</xdr:col>
      <xdr:colOff>1436370</xdr:colOff>
      <xdr:row>79</xdr:row>
      <xdr:rowOff>129540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6358EA-B47E-47EC-B767-B4C6C7370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1095315"/>
          <a:ext cx="6358890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9525</xdr:rowOff>
    </xdr:from>
    <xdr:to>
      <xdr:col>12</xdr:col>
      <xdr:colOff>1398270</xdr:colOff>
      <xdr:row>83</xdr:row>
      <xdr:rowOff>95250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E9DABB-5EDB-4582-9B6B-9FCA9D4EC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2158305"/>
          <a:ext cx="6336030" cy="65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88</xdr:row>
      <xdr:rowOff>0</xdr:rowOff>
    </xdr:from>
    <xdr:to>
      <xdr:col>12</xdr:col>
      <xdr:colOff>1476375</xdr:colOff>
      <xdr:row>90</xdr:row>
      <xdr:rowOff>93345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AC42B82-205B-4567-8C76-0AD7E6835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915" y="33670875"/>
          <a:ext cx="6372225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95</xdr:row>
      <xdr:rowOff>0</xdr:rowOff>
    </xdr:from>
    <xdr:to>
      <xdr:col>12</xdr:col>
      <xdr:colOff>1516380</xdr:colOff>
      <xdr:row>99</xdr:row>
      <xdr:rowOff>91440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6C97DC3-8535-4943-AE85-22384AD4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35004375"/>
          <a:ext cx="6387465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99</xdr:row>
      <xdr:rowOff>171450</xdr:rowOff>
    </xdr:from>
    <xdr:to>
      <xdr:col>12</xdr:col>
      <xdr:colOff>1436370</xdr:colOff>
      <xdr:row>103</xdr:row>
      <xdr:rowOff>91440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D747043-BF8C-4F66-9F1F-AE21C2122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445" y="35934015"/>
          <a:ext cx="6309360" cy="681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104</xdr:row>
      <xdr:rowOff>0</xdr:rowOff>
    </xdr:from>
    <xdr:to>
      <xdr:col>12</xdr:col>
      <xdr:colOff>1478280</xdr:colOff>
      <xdr:row>108</xdr:row>
      <xdr:rowOff>53340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9C4605-E13A-4462-AE45-CD2234C8BA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36718875"/>
          <a:ext cx="6322695" cy="811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88</xdr:row>
      <xdr:rowOff>34290</xdr:rowOff>
    </xdr:from>
    <xdr:to>
      <xdr:col>5</xdr:col>
      <xdr:colOff>3486150</xdr:colOff>
      <xdr:row>90</xdr:row>
      <xdr:rowOff>167640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3D97801-AD34-4697-BCDA-DFCBF6DA2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3705165"/>
          <a:ext cx="6225540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95</xdr:row>
      <xdr:rowOff>26670</xdr:rowOff>
    </xdr:from>
    <xdr:to>
      <xdr:col>5</xdr:col>
      <xdr:colOff>3446145</xdr:colOff>
      <xdr:row>100</xdr:row>
      <xdr:rowOff>55245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32B4EB7-46F5-4467-B858-6EF1964C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5029140"/>
          <a:ext cx="620077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100</xdr:row>
      <xdr:rowOff>0</xdr:rowOff>
    </xdr:from>
    <xdr:to>
      <xdr:col>5</xdr:col>
      <xdr:colOff>3482340</xdr:colOff>
      <xdr:row>104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B848A32-47B2-4514-A62F-99FA65AE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5956875"/>
          <a:ext cx="6212205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108</xdr:row>
      <xdr:rowOff>123825</xdr:rowOff>
    </xdr:from>
    <xdr:to>
      <xdr:col>12</xdr:col>
      <xdr:colOff>1472565</xdr:colOff>
      <xdr:row>111</xdr:row>
      <xdr:rowOff>55245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F088FE3-E1AF-4A58-A417-310D9CCA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37606605"/>
          <a:ext cx="6347460" cy="51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105</xdr:row>
      <xdr:rowOff>57150</xdr:rowOff>
    </xdr:from>
    <xdr:to>
      <xdr:col>5</xdr:col>
      <xdr:colOff>3543300</xdr:colOff>
      <xdr:row>108</xdr:row>
      <xdr:rowOff>131445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6818247-D71D-49D9-BEA8-59376D1FA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6962715"/>
          <a:ext cx="626173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109</xdr:row>
      <xdr:rowOff>38100</xdr:rowOff>
    </xdr:from>
    <xdr:to>
      <xdr:col>5</xdr:col>
      <xdr:colOff>3520440</xdr:colOff>
      <xdr:row>113</xdr:row>
      <xdr:rowOff>93345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C6D63FB-9DE6-40BF-A450-4BFAF0158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7709475"/>
          <a:ext cx="6250305" cy="826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119</xdr:row>
      <xdr:rowOff>38100</xdr:rowOff>
    </xdr:from>
    <xdr:to>
      <xdr:col>5</xdr:col>
      <xdr:colOff>3560445</xdr:colOff>
      <xdr:row>122</xdr:row>
      <xdr:rowOff>15240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4BC38AB-0A90-4CDD-B77E-D9F972E9C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690" y="39614475"/>
          <a:ext cx="6288405" cy="544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123</xdr:row>
      <xdr:rowOff>19050</xdr:rowOff>
    </xdr:from>
    <xdr:to>
      <xdr:col>5</xdr:col>
      <xdr:colOff>3486150</xdr:colOff>
      <xdr:row>127</xdr:row>
      <xdr:rowOff>91440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55F1E67-6333-4B2D-8697-93A9A2D55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0353615"/>
          <a:ext cx="6204585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112</xdr:row>
      <xdr:rowOff>76200</xdr:rowOff>
    </xdr:from>
    <xdr:to>
      <xdr:col>12</xdr:col>
      <xdr:colOff>1438275</xdr:colOff>
      <xdr:row>115</xdr:row>
      <xdr:rowOff>15240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BCEDB69-099B-4A34-8584-FD142B77E0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319075"/>
          <a:ext cx="6337935" cy="50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127</xdr:row>
      <xdr:rowOff>104775</xdr:rowOff>
    </xdr:from>
    <xdr:to>
      <xdr:col>5</xdr:col>
      <xdr:colOff>3505200</xdr:colOff>
      <xdr:row>131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5C01E62-EA63-410F-91F6-B92EDCC2D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1203245"/>
          <a:ext cx="6227445" cy="65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115</xdr:row>
      <xdr:rowOff>114300</xdr:rowOff>
    </xdr:from>
    <xdr:to>
      <xdr:col>12</xdr:col>
      <xdr:colOff>1440180</xdr:colOff>
      <xdr:row>121</xdr:row>
      <xdr:rowOff>19050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E7D02A2-9676-4736-8834-4EA0B70F7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105" y="38928675"/>
          <a:ext cx="6349365" cy="1043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180975</xdr:rowOff>
    </xdr:from>
    <xdr:to>
      <xdr:col>12</xdr:col>
      <xdr:colOff>1436370</xdr:colOff>
      <xdr:row>125</xdr:row>
      <xdr:rowOff>95250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00E6D01-F38D-4EFC-8981-D1F105E70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39945945"/>
          <a:ext cx="637413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131</xdr:row>
      <xdr:rowOff>28575</xdr:rowOff>
    </xdr:from>
    <xdr:to>
      <xdr:col>5</xdr:col>
      <xdr:colOff>3524250</xdr:colOff>
      <xdr:row>136</xdr:row>
      <xdr:rowOff>91440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E898BCC-BC57-4B92-8311-68862941E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889045"/>
          <a:ext cx="6254115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136</xdr:row>
      <xdr:rowOff>161925</xdr:rowOff>
    </xdr:from>
    <xdr:to>
      <xdr:col>5</xdr:col>
      <xdr:colOff>3562350</xdr:colOff>
      <xdr:row>139</xdr:row>
      <xdr:rowOff>91440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DA4D2A-86CC-46C0-A3F5-F02045316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2978705"/>
          <a:ext cx="628078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125</xdr:row>
      <xdr:rowOff>123825</xdr:rowOff>
    </xdr:from>
    <xdr:to>
      <xdr:col>12</xdr:col>
      <xdr:colOff>1436370</xdr:colOff>
      <xdr:row>129</xdr:row>
      <xdr:rowOff>15240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739211A5-4E91-4AB7-83D5-7E490B15C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084510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129</xdr:row>
      <xdr:rowOff>66675</xdr:rowOff>
    </xdr:from>
    <xdr:to>
      <xdr:col>12</xdr:col>
      <xdr:colOff>1434465</xdr:colOff>
      <xdr:row>136</xdr:row>
      <xdr:rowOff>131445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F8FA844-F4DA-4432-99B0-17AFE1FE1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41546145"/>
          <a:ext cx="6324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140</xdr:row>
      <xdr:rowOff>9525</xdr:rowOff>
    </xdr:from>
    <xdr:to>
      <xdr:col>5</xdr:col>
      <xdr:colOff>3482340</xdr:colOff>
      <xdr:row>145</xdr:row>
      <xdr:rowOff>57150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5DA7398-D4D3-42B5-8773-192D92E92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43588305"/>
          <a:ext cx="6223635" cy="994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137</xdr:row>
      <xdr:rowOff>47625</xdr:rowOff>
    </xdr:from>
    <xdr:to>
      <xdr:col>12</xdr:col>
      <xdr:colOff>1438275</xdr:colOff>
      <xdr:row>139</xdr:row>
      <xdr:rowOff>131445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FA9BB087-8620-453C-83B9-4D3632423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2755" y="43054905"/>
          <a:ext cx="6471285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19050</xdr:rowOff>
    </xdr:from>
    <xdr:to>
      <xdr:col>12</xdr:col>
      <xdr:colOff>1398270</xdr:colOff>
      <xdr:row>142</xdr:row>
      <xdr:rowOff>133350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E34F057-43F0-4F7E-902B-1C26642FA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3592115"/>
          <a:ext cx="633603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12</xdr:col>
      <xdr:colOff>1440180</xdr:colOff>
      <xdr:row>145</xdr:row>
      <xdr:rowOff>131445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F28ECE21-7A7A-44A8-B9B3-FE9CCE579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4148375"/>
          <a:ext cx="63607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145</xdr:row>
      <xdr:rowOff>123825</xdr:rowOff>
    </xdr:from>
    <xdr:to>
      <xdr:col>5</xdr:col>
      <xdr:colOff>3505200</xdr:colOff>
      <xdr:row>150</xdr:row>
      <xdr:rowOff>15240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501E6F2-72E1-4C66-9654-C2C1ECFDA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44655105"/>
          <a:ext cx="626554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146</xdr:row>
      <xdr:rowOff>76200</xdr:rowOff>
    </xdr:from>
    <xdr:to>
      <xdr:col>12</xdr:col>
      <xdr:colOff>1438275</xdr:colOff>
      <xdr:row>149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B74CCE3-2EFE-49DB-B12B-FB3F697BF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1345" y="44796075"/>
          <a:ext cx="632269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76200</xdr:rowOff>
    </xdr:from>
    <xdr:to>
      <xdr:col>12</xdr:col>
      <xdr:colOff>1402080</xdr:colOff>
      <xdr:row>153</xdr:row>
      <xdr:rowOff>17145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E0022D2-ABD1-4F65-AA7E-2C0AD88D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45558075"/>
          <a:ext cx="6322695" cy="52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150</xdr:row>
      <xdr:rowOff>85725</xdr:rowOff>
    </xdr:from>
    <xdr:to>
      <xdr:col>5</xdr:col>
      <xdr:colOff>3520440</xdr:colOff>
      <xdr:row>153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130BE115-3970-471B-AB7F-26ED350201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" y="45569505"/>
          <a:ext cx="6238875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91</xdr:row>
      <xdr:rowOff>9525</xdr:rowOff>
    </xdr:from>
    <xdr:to>
      <xdr:col>5</xdr:col>
      <xdr:colOff>3449955</xdr:colOff>
      <xdr:row>94</xdr:row>
      <xdr:rowOff>93345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D899F3-38E2-40AB-B5CD-78B64CE2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4253805"/>
          <a:ext cx="618934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153</xdr:row>
      <xdr:rowOff>85725</xdr:rowOff>
    </xdr:from>
    <xdr:to>
      <xdr:col>12</xdr:col>
      <xdr:colOff>1472565</xdr:colOff>
      <xdr:row>156</xdr:row>
      <xdr:rowOff>19050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CF31BFC-EA75-45AE-871E-561E695F3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205" y="46141005"/>
          <a:ext cx="6351270" cy="499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71</xdr:row>
      <xdr:rowOff>9525</xdr:rowOff>
    </xdr:from>
    <xdr:to>
      <xdr:col>12</xdr:col>
      <xdr:colOff>1282065</xdr:colOff>
      <xdr:row>74</xdr:row>
      <xdr:rowOff>53340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2BFB996-E679-4609-B7E3-85A9DCACE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2305" y="30443805"/>
          <a:ext cx="61150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67</xdr:row>
      <xdr:rowOff>171450</xdr:rowOff>
    </xdr:from>
    <xdr:to>
      <xdr:col>12</xdr:col>
      <xdr:colOff>1554480</xdr:colOff>
      <xdr:row>70</xdr:row>
      <xdr:rowOff>133350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70A6283-9F39-49C3-AA4C-F7E9EDC2EE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9838015"/>
          <a:ext cx="642175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79</xdr:row>
      <xdr:rowOff>28575</xdr:rowOff>
    </xdr:from>
    <xdr:to>
      <xdr:col>5</xdr:col>
      <xdr:colOff>3520440</xdr:colOff>
      <xdr:row>83</xdr:row>
      <xdr:rowOff>131445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5A01547-D30E-4BDC-BF91-396279DA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" y="31983045"/>
          <a:ext cx="62388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84</xdr:row>
      <xdr:rowOff>66675</xdr:rowOff>
    </xdr:from>
    <xdr:to>
      <xdr:col>5</xdr:col>
      <xdr:colOff>3579495</xdr:colOff>
      <xdr:row>87</xdr:row>
      <xdr:rowOff>131445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B333E6BB-78AC-48A5-862C-BE59824FF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2973645"/>
          <a:ext cx="633031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91</xdr:row>
      <xdr:rowOff>19050</xdr:rowOff>
    </xdr:from>
    <xdr:to>
      <xdr:col>12</xdr:col>
      <xdr:colOff>1478280</xdr:colOff>
      <xdr:row>94</xdr:row>
      <xdr:rowOff>114300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27F424F-D692-4C99-BE9A-B8E331EC1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34257615"/>
          <a:ext cx="6360795" cy="67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34</xdr:row>
      <xdr:rowOff>66675</xdr:rowOff>
    </xdr:from>
    <xdr:to>
      <xdr:col>5</xdr:col>
      <xdr:colOff>1196340</xdr:colOff>
      <xdr:row>42</xdr:row>
      <xdr:rowOff>173355</xdr:rowOff>
    </xdr:to>
    <xdr:pic>
      <xdr:nvPicPr>
        <xdr:cNvPr id="43" name="그림 42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DACC0636-0F55-4EE2-836A-914A5C77D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2280" y="23448645"/>
          <a:ext cx="1095375" cy="1619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43</xdr:row>
      <xdr:rowOff>40005</xdr:rowOff>
    </xdr:from>
    <xdr:to>
      <xdr:col>5</xdr:col>
      <xdr:colOff>1310640</xdr:colOff>
      <xdr:row>51</xdr:row>
      <xdr:rowOff>167640</xdr:rowOff>
    </xdr:to>
    <xdr:pic>
      <xdr:nvPicPr>
        <xdr:cNvPr id="44" name="그림 43" descr="https://gimg.gilbut.co.kr/book/BN001351/rn_view_BN001351.jpg">
          <a:extLst>
            <a:ext uri="{FF2B5EF4-FFF2-40B4-BE49-F238E27FC236}">
              <a16:creationId xmlns:a16="http://schemas.microsoft.com/office/drawing/2014/main" id="{B93E53D8-E8A1-453D-875A-B046624048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02280" y="25128855"/>
          <a:ext cx="1209675" cy="16287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50</xdr:row>
      <xdr:rowOff>167640</xdr:rowOff>
    </xdr:from>
    <xdr:to>
      <xdr:col>8</xdr:col>
      <xdr:colOff>1048492</xdr:colOff>
      <xdr:row>59</xdr:row>
      <xdr:rowOff>131445</xdr:rowOff>
    </xdr:to>
    <xdr:pic>
      <xdr:nvPicPr>
        <xdr:cNvPr id="45" name="그림 44" descr="https://gimg.gilbut.co.kr/book/BN003021/rn_view_BN003021.jpg">
          <a:extLst>
            <a:ext uri="{FF2B5EF4-FFF2-40B4-BE49-F238E27FC236}">
              <a16:creationId xmlns:a16="http://schemas.microsoft.com/office/drawing/2014/main" id="{10DF0C67-0F24-45A6-862B-BF91A9227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26574750"/>
          <a:ext cx="1158982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51</xdr:row>
      <xdr:rowOff>1</xdr:rowOff>
    </xdr:from>
    <xdr:to>
      <xdr:col>10</xdr:col>
      <xdr:colOff>208863</xdr:colOff>
      <xdr:row>59</xdr:row>
      <xdr:rowOff>135256</xdr:rowOff>
    </xdr:to>
    <xdr:pic>
      <xdr:nvPicPr>
        <xdr:cNvPr id="46" name="그림 45" descr="https://gimg.gilbut.co.kr/book/BN002987/rn_view_BN002987.jpg">
          <a:extLst>
            <a:ext uri="{FF2B5EF4-FFF2-40B4-BE49-F238E27FC236}">
              <a16:creationId xmlns:a16="http://schemas.microsoft.com/office/drawing/2014/main" id="{068F3FA6-AE6A-4FDF-B4E3-C7318AB07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1655" y="2659380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50</xdr:row>
      <xdr:rowOff>182880</xdr:rowOff>
    </xdr:from>
    <xdr:to>
      <xdr:col>7</xdr:col>
      <xdr:colOff>628286</xdr:colOff>
      <xdr:row>59</xdr:row>
      <xdr:rowOff>131445</xdr:rowOff>
    </xdr:to>
    <xdr:pic>
      <xdr:nvPicPr>
        <xdr:cNvPr id="47" name="그림 46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27B16ECB-015C-4955-B33F-324F09CF1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6584275"/>
          <a:ext cx="1251221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50</xdr:row>
      <xdr:rowOff>179070</xdr:rowOff>
    </xdr:from>
    <xdr:to>
      <xdr:col>12</xdr:col>
      <xdr:colOff>141764</xdr:colOff>
      <xdr:row>59</xdr:row>
      <xdr:rowOff>129540</xdr:rowOff>
    </xdr:to>
    <xdr:pic>
      <xdr:nvPicPr>
        <xdr:cNvPr id="48" name="그림 47" descr=" 비트코인과 블록체인, 가상자산의 실체">
          <a:extLst>
            <a:ext uri="{FF2B5EF4-FFF2-40B4-BE49-F238E27FC236}">
              <a16:creationId xmlns:a16="http://schemas.microsoft.com/office/drawing/2014/main" id="{057E9517-BE40-4620-8401-8FE117E83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4190" y="26580465"/>
          <a:ext cx="1336199" cy="1672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110491</xdr:rowOff>
    </xdr:from>
    <xdr:to>
      <xdr:col>12</xdr:col>
      <xdr:colOff>1219406</xdr:colOff>
      <xdr:row>48</xdr:row>
      <xdr:rowOff>95251</xdr:rowOff>
    </xdr:to>
    <xdr:pic>
      <xdr:nvPicPr>
        <xdr:cNvPr id="49" name="그림 48" descr=" 60분 만에 아는 비트코인">
          <a:extLst>
            <a:ext uri="{FF2B5EF4-FFF2-40B4-BE49-F238E27FC236}">
              <a16:creationId xmlns:a16="http://schemas.microsoft.com/office/drawing/2014/main" id="{CF42A4A9-29D2-420C-811B-95393C25FB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4446866"/>
          <a:ext cx="121940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42</xdr:row>
      <xdr:rowOff>114301</xdr:rowOff>
    </xdr:from>
    <xdr:to>
      <xdr:col>5</xdr:col>
      <xdr:colOff>2626436</xdr:colOff>
      <xdr:row>51</xdr:row>
      <xdr:rowOff>167641</xdr:rowOff>
    </xdr:to>
    <xdr:pic>
      <xdr:nvPicPr>
        <xdr:cNvPr id="50" name="그림 49" descr="비트코인 가상화폐(알기쉬운)(4차 산업혁명 총론 9)">
          <a:extLst>
            <a:ext uri="{FF2B5EF4-FFF2-40B4-BE49-F238E27FC236}">
              <a16:creationId xmlns:a16="http://schemas.microsoft.com/office/drawing/2014/main" id="{FEC5A3D0-6043-4D83-BDD0-14AC14089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970" y="25012651"/>
          <a:ext cx="119959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7621</xdr:rowOff>
    </xdr:from>
    <xdr:to>
      <xdr:col>12</xdr:col>
      <xdr:colOff>1158240</xdr:colOff>
      <xdr:row>59</xdr:row>
      <xdr:rowOff>153315</xdr:rowOff>
    </xdr:to>
    <xdr:pic>
      <xdr:nvPicPr>
        <xdr:cNvPr id="51" name="그림 50" descr="당신의 포트폴리오에 비트코인을 담아라">
          <a:extLst>
            <a:ext uri="{FF2B5EF4-FFF2-40B4-BE49-F238E27FC236}">
              <a16:creationId xmlns:a16="http://schemas.microsoft.com/office/drawing/2014/main" id="{CFE8F54F-B7F7-407C-8D46-2DB386EE5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8625" y="26603326"/>
          <a:ext cx="1154430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39</xdr:row>
      <xdr:rowOff>140971</xdr:rowOff>
    </xdr:from>
    <xdr:to>
      <xdr:col>10</xdr:col>
      <xdr:colOff>285652</xdr:colOff>
      <xdr:row>48</xdr:row>
      <xdr:rowOff>173356</xdr:rowOff>
    </xdr:to>
    <xdr:pic>
      <xdr:nvPicPr>
        <xdr:cNvPr id="52" name="그림 51" descr="달러는 왜 비트코인을 싫어하는가">
          <a:extLst>
            <a:ext uri="{FF2B5EF4-FFF2-40B4-BE49-F238E27FC236}">
              <a16:creationId xmlns:a16="http://schemas.microsoft.com/office/drawing/2014/main" id="{2FA408A9-9103-4F18-97DD-B30B52FC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4030" y="24475441"/>
          <a:ext cx="1297207" cy="1727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39</xdr:row>
      <xdr:rowOff>127635</xdr:rowOff>
    </xdr:from>
    <xdr:to>
      <xdr:col>8</xdr:col>
      <xdr:colOff>1012653</xdr:colOff>
      <xdr:row>48</xdr:row>
      <xdr:rowOff>97155</xdr:rowOff>
    </xdr:to>
    <xdr:pic>
      <xdr:nvPicPr>
        <xdr:cNvPr id="53" name="그림 52" descr="[(새롭게 바뀐)비트코인 쉽게 배우기] 표지이미지 입니다.">
          <a:extLst>
            <a:ext uri="{FF2B5EF4-FFF2-40B4-BE49-F238E27FC236}">
              <a16:creationId xmlns:a16="http://schemas.microsoft.com/office/drawing/2014/main" id="{CB84F136-8F17-4987-8B0C-9A325D69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6740" y="24467820"/>
          <a:ext cx="1128858" cy="1659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39</xdr:row>
      <xdr:rowOff>99060</xdr:rowOff>
    </xdr:from>
    <xdr:to>
      <xdr:col>12</xdr:col>
      <xdr:colOff>107315</xdr:colOff>
      <xdr:row>48</xdr:row>
      <xdr:rowOff>131445</xdr:rowOff>
    </xdr:to>
    <xdr:pic>
      <xdr:nvPicPr>
        <xdr:cNvPr id="54" name="그림 53" descr="디지털 화폐가 이끄는 돈의 미래">
          <a:extLst>
            <a:ext uri="{FF2B5EF4-FFF2-40B4-BE49-F238E27FC236}">
              <a16:creationId xmlns:a16="http://schemas.microsoft.com/office/drawing/2014/main" id="{D90E5AEA-1E58-4F26-8751-B51461576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8490" y="24431625"/>
          <a:ext cx="1174115" cy="1725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39</xdr:row>
      <xdr:rowOff>97155</xdr:rowOff>
    </xdr:from>
    <xdr:to>
      <xdr:col>7</xdr:col>
      <xdr:colOff>609914</xdr:colOff>
      <xdr:row>48</xdr:row>
      <xdr:rowOff>91440</xdr:rowOff>
    </xdr:to>
    <xdr:pic>
      <xdr:nvPicPr>
        <xdr:cNvPr id="55" name="그림 54" descr="언스크립티드">
          <a:extLst>
            <a:ext uri="{FF2B5EF4-FFF2-40B4-BE49-F238E27FC236}">
              <a16:creationId xmlns:a16="http://schemas.microsoft.com/office/drawing/2014/main" id="{A361AA80-FA4B-4BF1-981C-7DDAEA4EA2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9920" y="24429720"/>
          <a:ext cx="1183319" cy="1687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39</xdr:row>
      <xdr:rowOff>106680</xdr:rowOff>
    </xdr:from>
    <xdr:to>
      <xdr:col>6</xdr:col>
      <xdr:colOff>19050</xdr:colOff>
      <xdr:row>48</xdr:row>
      <xdr:rowOff>114300</xdr:rowOff>
    </xdr:to>
    <xdr:pic>
      <xdr:nvPicPr>
        <xdr:cNvPr id="56" name="그림 55" descr="ë¹ì´ë ë¬´ìì¸ê°">
          <a:extLst>
            <a:ext uri="{FF2B5EF4-FFF2-40B4-BE49-F238E27FC236}">
              <a16:creationId xmlns:a16="http://schemas.microsoft.com/office/drawing/2014/main" id="{2017E9FF-7290-4F33-9729-2137CCA73B0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5940" y="24441150"/>
          <a:ext cx="1318260" cy="16954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114</xdr:row>
      <xdr:rowOff>30480</xdr:rowOff>
    </xdr:from>
    <xdr:to>
      <xdr:col>5</xdr:col>
      <xdr:colOff>3488055</xdr:colOff>
      <xdr:row>119</xdr:row>
      <xdr:rowOff>1905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47A937F-A4CB-4EBE-85A4-F05747ED3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652450"/>
          <a:ext cx="6254115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64</xdr:row>
      <xdr:rowOff>45720</xdr:rowOff>
    </xdr:from>
    <xdr:to>
      <xdr:col>12</xdr:col>
      <xdr:colOff>1343025</xdr:colOff>
      <xdr:row>66</xdr:row>
      <xdr:rowOff>150495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5AE00445-E604-4A7C-A682-2E24989B3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29146500"/>
          <a:ext cx="6248400" cy="483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60</xdr:row>
      <xdr:rowOff>99060</xdr:rowOff>
    </xdr:from>
    <xdr:to>
      <xdr:col>12</xdr:col>
      <xdr:colOff>1363980</xdr:colOff>
      <xdr:row>63</xdr:row>
      <xdr:rowOff>53340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291EA1AC-7939-42FE-A518-09942EBCB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8413075"/>
          <a:ext cx="62484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57150</xdr:rowOff>
    </xdr:from>
    <xdr:to>
      <xdr:col>10</xdr:col>
      <xdr:colOff>228600</xdr:colOff>
      <xdr:row>11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7165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114300</xdr:rowOff>
    </xdr:from>
    <xdr:to>
      <xdr:col>10</xdr:col>
      <xdr:colOff>247650</xdr:colOff>
      <xdr:row>15</xdr:row>
      <xdr:rowOff>38100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90800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28575</xdr:rowOff>
    </xdr:from>
    <xdr:to>
      <xdr:col>10</xdr:col>
      <xdr:colOff>209550</xdr:colOff>
      <xdr:row>20</xdr:row>
      <xdr:rowOff>66675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6707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66675</xdr:rowOff>
    </xdr:from>
    <xdr:to>
      <xdr:col>10</xdr:col>
      <xdr:colOff>180975</xdr:colOff>
      <xdr:row>26</xdr:row>
      <xdr:rowOff>66675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57675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38100</xdr:rowOff>
    </xdr:from>
    <xdr:to>
      <xdr:col>10</xdr:col>
      <xdr:colOff>228600</xdr:colOff>
      <xdr:row>30</xdr:row>
      <xdr:rowOff>66675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72100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38100</xdr:rowOff>
    </xdr:from>
    <xdr:to>
      <xdr:col>10</xdr:col>
      <xdr:colOff>228600</xdr:colOff>
      <xdr:row>7</xdr:row>
      <xdr:rowOff>85725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28575</xdr:rowOff>
    </xdr:from>
    <xdr:to>
      <xdr:col>10</xdr:col>
      <xdr:colOff>190500</xdr:colOff>
      <xdr:row>3</xdr:row>
      <xdr:rowOff>114300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90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309</v>
      </c>
      <c r="F2" s="34"/>
      <c r="G2" s="34" t="s">
        <v>39</v>
      </c>
      <c r="H2" s="34" t="s">
        <v>40</v>
      </c>
      <c r="I2" s="34" t="s">
        <v>506</v>
      </c>
      <c r="J2" s="34" t="s">
        <v>487</v>
      </c>
      <c r="K2" s="34" t="s">
        <v>505</v>
      </c>
      <c r="L2" s="34" t="s">
        <v>505</v>
      </c>
      <c r="M2" s="34" t="s">
        <v>39</v>
      </c>
    </row>
    <row r="3" spans="2:13" ht="145.5" customHeight="1"/>
    <row r="4" spans="2:13" ht="15" customHeight="1">
      <c r="B4" s="34" t="s">
        <v>503</v>
      </c>
      <c r="C4" s="2"/>
      <c r="D4" s="34" t="s">
        <v>505</v>
      </c>
      <c r="E4" s="34" t="s">
        <v>505</v>
      </c>
      <c r="F4" s="34" t="s">
        <v>505</v>
      </c>
      <c r="G4" s="34" t="s">
        <v>490</v>
      </c>
      <c r="H4" s="2" t="s">
        <v>305</v>
      </c>
      <c r="I4" s="34" t="s">
        <v>326</v>
      </c>
      <c r="J4" s="34" t="s">
        <v>335</v>
      </c>
      <c r="K4" s="47" t="s">
        <v>292</v>
      </c>
    </row>
    <row r="5" spans="2:13" ht="145.5" customHeight="1"/>
    <row r="6" spans="2:13">
      <c r="B6" s="49" t="s">
        <v>63</v>
      </c>
      <c r="C6" s="34" t="s">
        <v>64</v>
      </c>
      <c r="D6" s="34" t="s">
        <v>58</v>
      </c>
      <c r="E6" s="34" t="s">
        <v>61</v>
      </c>
      <c r="F6" s="34" t="s">
        <v>486</v>
      </c>
      <c r="G6" s="34" t="s">
        <v>57</v>
      </c>
      <c r="H6" s="34" t="s">
        <v>57</v>
      </c>
      <c r="I6" s="34" t="s">
        <v>516</v>
      </c>
      <c r="J6" s="34" t="s">
        <v>554</v>
      </c>
      <c r="K6" s="34" t="s">
        <v>296</v>
      </c>
    </row>
    <row r="7" spans="2:13" ht="145.5" customHeight="1"/>
    <row r="8" spans="2:13">
      <c r="B8" s="5"/>
      <c r="H8" s="3"/>
      <c r="I8" s="4" t="s">
        <v>296</v>
      </c>
      <c r="J8" s="4" t="s">
        <v>498</v>
      </c>
      <c r="L8" s="1" t="s">
        <v>563</v>
      </c>
    </row>
    <row r="9" spans="2:13" ht="145.5" customHeight="1"/>
    <row r="10" spans="2:13">
      <c r="D10" s="157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47"/>
    </row>
    <row r="15" spans="2:13" ht="145.5" customHeight="1"/>
    <row r="16" spans="2:13">
      <c r="H16" s="34"/>
    </row>
    <row r="17" ht="145.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0" tint="-0.499984740745262"/>
  </sheetPr>
  <dimension ref="A1:M115"/>
  <sheetViews>
    <sheetView zoomScaleNormal="100" zoomScaleSheetLayoutView="75" workbookViewId="0">
      <pane ySplit="2" topLeftCell="A41" activePane="bottomLeft" state="frozen"/>
      <selection pane="bottomLeft" activeCell="O62" sqref="O6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28" style="1" customWidth="1"/>
  </cols>
  <sheetData>
    <row r="1" spans="2:13" ht="21.75" thickBot="1">
      <c r="B1" s="499">
        <v>2021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</row>
    <row r="2" spans="2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290</v>
      </c>
    </row>
    <row r="3" spans="2:13">
      <c r="B3" s="308" t="s">
        <v>831</v>
      </c>
      <c r="C3" s="282"/>
      <c r="D3" s="282"/>
      <c r="E3" s="282"/>
      <c r="F3" s="284" t="s">
        <v>1121</v>
      </c>
      <c r="G3" s="282">
        <v>2020</v>
      </c>
      <c r="H3" s="285" t="s">
        <v>1122</v>
      </c>
      <c r="I3" s="308" t="s">
        <v>1123</v>
      </c>
      <c r="J3" s="276">
        <v>44199</v>
      </c>
      <c r="K3" s="297" t="s">
        <v>825</v>
      </c>
      <c r="L3" s="276">
        <f t="shared" ref="L3:L13" si="0">IF(K3="O",J3+21,J3+14)</f>
        <v>44220</v>
      </c>
      <c r="M3" s="286"/>
    </row>
    <row r="4" spans="2:13">
      <c r="B4" s="308" t="s">
        <v>831</v>
      </c>
      <c r="C4" s="282"/>
      <c r="D4" s="282"/>
      <c r="E4" s="282"/>
      <c r="F4" s="284" t="s">
        <v>1124</v>
      </c>
      <c r="G4" s="282">
        <v>2020</v>
      </c>
      <c r="H4" s="285" t="s">
        <v>1122</v>
      </c>
      <c r="I4" s="308" t="s">
        <v>1125</v>
      </c>
      <c r="J4" s="276">
        <v>44199</v>
      </c>
      <c r="K4" s="297" t="s">
        <v>825</v>
      </c>
      <c r="L4" s="276">
        <f t="shared" si="0"/>
        <v>44220</v>
      </c>
      <c r="M4" s="286"/>
    </row>
    <row r="5" spans="2:13">
      <c r="B5" s="308" t="s">
        <v>942</v>
      </c>
      <c r="C5" s="282"/>
      <c r="D5" s="282"/>
      <c r="E5" s="282"/>
      <c r="F5" s="284" t="s">
        <v>1126</v>
      </c>
      <c r="G5" s="282">
        <v>2020</v>
      </c>
      <c r="H5" s="285" t="s">
        <v>1127</v>
      </c>
      <c r="I5" s="308" t="s">
        <v>1128</v>
      </c>
      <c r="J5" s="276">
        <v>44199</v>
      </c>
      <c r="K5" s="297" t="s">
        <v>825</v>
      </c>
      <c r="L5" s="276">
        <f t="shared" si="0"/>
        <v>44220</v>
      </c>
      <c r="M5" s="286"/>
    </row>
    <row r="6" spans="2:13">
      <c r="B6" s="308" t="s">
        <v>831</v>
      </c>
      <c r="C6" s="282"/>
      <c r="D6" s="282"/>
      <c r="E6" s="282"/>
      <c r="F6" s="284" t="s">
        <v>1130</v>
      </c>
      <c r="G6" s="282">
        <v>2020</v>
      </c>
      <c r="H6" s="285" t="s">
        <v>1131</v>
      </c>
      <c r="I6" s="308" t="s">
        <v>1132</v>
      </c>
      <c r="J6" s="276">
        <v>44199</v>
      </c>
      <c r="K6" s="297" t="s">
        <v>825</v>
      </c>
      <c r="L6" s="276">
        <f t="shared" si="0"/>
        <v>44220</v>
      </c>
      <c r="M6" s="286"/>
    </row>
    <row r="7" spans="2:13">
      <c r="B7" s="286"/>
      <c r="C7" s="282"/>
      <c r="D7" s="282"/>
      <c r="E7" s="282"/>
      <c r="F7" s="284" t="s">
        <v>1133</v>
      </c>
      <c r="G7" s="282"/>
      <c r="H7" s="285" t="s">
        <v>896</v>
      </c>
      <c r="I7" s="286"/>
      <c r="J7" s="276">
        <v>44199</v>
      </c>
      <c r="K7" s="297" t="s">
        <v>825</v>
      </c>
      <c r="L7" s="276">
        <f t="shared" si="0"/>
        <v>44220</v>
      </c>
      <c r="M7" s="308" t="s">
        <v>1134</v>
      </c>
    </row>
    <row r="8" spans="2:13">
      <c r="B8" s="308" t="s">
        <v>786</v>
      </c>
      <c r="C8" s="282"/>
      <c r="D8" s="282"/>
      <c r="E8" s="282"/>
      <c r="F8" s="284" t="s">
        <v>1163</v>
      </c>
      <c r="G8" s="282">
        <v>2020</v>
      </c>
      <c r="H8" s="285" t="s">
        <v>896</v>
      </c>
      <c r="I8" s="308" t="s">
        <v>1137</v>
      </c>
      <c r="J8" s="276">
        <v>44199</v>
      </c>
      <c r="K8" s="297" t="s">
        <v>825</v>
      </c>
      <c r="L8" s="276">
        <f t="shared" si="0"/>
        <v>44220</v>
      </c>
      <c r="M8" s="286"/>
    </row>
    <row r="9" spans="2:13">
      <c r="B9" s="308" t="s">
        <v>786</v>
      </c>
      <c r="C9" s="297"/>
      <c r="D9" s="297"/>
      <c r="E9" s="282"/>
      <c r="F9" s="284" t="s">
        <v>1164</v>
      </c>
      <c r="G9" s="282">
        <v>2020</v>
      </c>
      <c r="H9" s="285" t="s">
        <v>896</v>
      </c>
      <c r="I9" s="308" t="s">
        <v>843</v>
      </c>
      <c r="J9" s="276">
        <v>44199</v>
      </c>
      <c r="K9" s="297" t="s">
        <v>825</v>
      </c>
      <c r="L9" s="276">
        <f t="shared" si="0"/>
        <v>44220</v>
      </c>
      <c r="M9" s="286"/>
    </row>
    <row r="10" spans="2:13">
      <c r="B10" s="308" t="s">
        <v>786</v>
      </c>
      <c r="C10" s="282"/>
      <c r="D10" s="282"/>
      <c r="E10" s="282"/>
      <c r="F10" s="284" t="s">
        <v>1186</v>
      </c>
      <c r="G10" s="282">
        <v>2020</v>
      </c>
      <c r="H10" s="285" t="s">
        <v>1146</v>
      </c>
      <c r="I10" s="308" t="s">
        <v>1147</v>
      </c>
      <c r="J10" s="276">
        <v>44213</v>
      </c>
      <c r="K10" s="297" t="s">
        <v>1160</v>
      </c>
      <c r="L10" s="276">
        <f t="shared" si="0"/>
        <v>44234</v>
      </c>
      <c r="M10" s="286"/>
    </row>
    <row r="11" spans="2:13">
      <c r="B11" s="308" t="s">
        <v>1151</v>
      </c>
      <c r="C11" s="282"/>
      <c r="D11" s="282"/>
      <c r="E11" s="282"/>
      <c r="F11" s="284" t="s">
        <v>1189</v>
      </c>
      <c r="G11" s="297">
        <v>2020</v>
      </c>
      <c r="H11" s="285" t="s">
        <v>1148</v>
      </c>
      <c r="I11" s="308" t="s">
        <v>1150</v>
      </c>
      <c r="J11" s="276">
        <v>44213</v>
      </c>
      <c r="K11" s="297" t="s">
        <v>1160</v>
      </c>
      <c r="L11" s="276">
        <f t="shared" si="0"/>
        <v>44234</v>
      </c>
      <c r="M11" s="286"/>
    </row>
    <row r="12" spans="2:13">
      <c r="B12" s="281" t="s">
        <v>497</v>
      </c>
      <c r="C12" s="282" t="s">
        <v>477</v>
      </c>
      <c r="D12" s="297"/>
      <c r="E12" s="282"/>
      <c r="F12" s="284" t="s">
        <v>1192</v>
      </c>
      <c r="G12" s="282">
        <v>2019</v>
      </c>
      <c r="H12" s="285" t="s">
        <v>759</v>
      </c>
      <c r="I12" s="281" t="s">
        <v>440</v>
      </c>
      <c r="J12" s="276">
        <v>44213</v>
      </c>
      <c r="K12" s="297" t="s">
        <v>1160</v>
      </c>
      <c r="L12" s="276">
        <f t="shared" si="0"/>
        <v>44234</v>
      </c>
      <c r="M12" s="286"/>
    </row>
    <row r="13" spans="2:13">
      <c r="B13" s="309" t="s">
        <v>831</v>
      </c>
      <c r="C13" s="310"/>
      <c r="D13" s="311"/>
      <c r="E13" s="311"/>
      <c r="F13" s="312" t="s">
        <v>1165</v>
      </c>
      <c r="G13" s="310">
        <v>2019</v>
      </c>
      <c r="H13" s="346" t="s">
        <v>1166</v>
      </c>
      <c r="I13" s="309" t="s">
        <v>1167</v>
      </c>
      <c r="J13" s="314">
        <v>44220</v>
      </c>
      <c r="K13" s="311" t="s">
        <v>1183</v>
      </c>
      <c r="L13" s="314">
        <f t="shared" si="0"/>
        <v>44241</v>
      </c>
      <c r="M13" s="315"/>
    </row>
    <row r="14" spans="2:13">
      <c r="B14" s="308" t="s">
        <v>831</v>
      </c>
      <c r="C14" s="282"/>
      <c r="D14" s="282"/>
      <c r="E14" s="282"/>
      <c r="F14" s="284" t="s">
        <v>1205</v>
      </c>
      <c r="G14" s="282">
        <v>2020</v>
      </c>
      <c r="H14" s="285" t="s">
        <v>1166</v>
      </c>
      <c r="I14" s="308" t="s">
        <v>1168</v>
      </c>
      <c r="J14" s="276">
        <v>44220</v>
      </c>
      <c r="K14" s="297" t="s">
        <v>1183</v>
      </c>
      <c r="L14" s="276">
        <f t="shared" ref="L14:L35" si="1">IF(K14="O",J14+21,J14+14)</f>
        <v>44241</v>
      </c>
      <c r="M14" s="286"/>
    </row>
    <row r="15" spans="2:13">
      <c r="B15" s="308" t="s">
        <v>836</v>
      </c>
      <c r="C15" s="282"/>
      <c r="D15" s="282"/>
      <c r="E15" s="282"/>
      <c r="F15" s="284" t="s">
        <v>382</v>
      </c>
      <c r="G15" s="282">
        <v>2019</v>
      </c>
      <c r="H15" s="285" t="s">
        <v>829</v>
      </c>
      <c r="I15" s="308" t="s">
        <v>1170</v>
      </c>
      <c r="J15" s="276">
        <v>44220</v>
      </c>
      <c r="K15" s="297" t="s">
        <v>1183</v>
      </c>
      <c r="L15" s="276">
        <f t="shared" si="1"/>
        <v>44241</v>
      </c>
      <c r="M15" s="286"/>
    </row>
    <row r="16" spans="2:13">
      <c r="B16" s="308" t="s">
        <v>831</v>
      </c>
      <c r="C16" s="282"/>
      <c r="D16" s="282"/>
      <c r="E16" s="282"/>
      <c r="F16" s="284" t="s">
        <v>1207</v>
      </c>
      <c r="G16" s="282">
        <v>2019</v>
      </c>
      <c r="H16" s="285" t="s">
        <v>896</v>
      </c>
      <c r="I16" s="308" t="s">
        <v>1171</v>
      </c>
      <c r="J16" s="276">
        <v>44220</v>
      </c>
      <c r="K16" s="297" t="s">
        <v>1184</v>
      </c>
      <c r="L16" s="276">
        <f t="shared" si="1"/>
        <v>44241</v>
      </c>
      <c r="M16" s="286"/>
    </row>
    <row r="17" spans="2:13">
      <c r="B17" s="308" t="s">
        <v>836</v>
      </c>
      <c r="C17" s="297" t="s">
        <v>1208</v>
      </c>
      <c r="D17" s="282"/>
      <c r="E17" s="282"/>
      <c r="F17" s="284" t="s">
        <v>1042</v>
      </c>
      <c r="G17" s="282">
        <v>2020</v>
      </c>
      <c r="H17" s="285" t="s">
        <v>296</v>
      </c>
      <c r="I17" s="308" t="s">
        <v>1172</v>
      </c>
      <c r="J17" s="276">
        <v>44220</v>
      </c>
      <c r="K17" s="297" t="s">
        <v>1183</v>
      </c>
      <c r="L17" s="276">
        <f t="shared" si="1"/>
        <v>44241</v>
      </c>
      <c r="M17" s="286"/>
    </row>
    <row r="18" spans="2:13">
      <c r="B18" s="309" t="s">
        <v>786</v>
      </c>
      <c r="C18" s="311"/>
      <c r="D18" s="310"/>
      <c r="E18" s="311"/>
      <c r="F18" s="312" t="s">
        <v>1001</v>
      </c>
      <c r="G18" s="310">
        <v>2020</v>
      </c>
      <c r="H18" s="313" t="s">
        <v>1175</v>
      </c>
      <c r="I18" s="309" t="s">
        <v>1129</v>
      </c>
      <c r="J18" s="314">
        <v>44227</v>
      </c>
      <c r="K18" s="311" t="s">
        <v>1185</v>
      </c>
      <c r="L18" s="314">
        <f t="shared" si="1"/>
        <v>44248</v>
      </c>
      <c r="M18" s="315"/>
    </row>
    <row r="19" spans="2:13">
      <c r="B19" s="308" t="s">
        <v>757</v>
      </c>
      <c r="C19" s="282"/>
      <c r="D19" s="282"/>
      <c r="E19" s="282"/>
      <c r="F19" s="284" t="s">
        <v>1216</v>
      </c>
      <c r="G19" s="282">
        <v>2018</v>
      </c>
      <c r="H19" s="285" t="s">
        <v>833</v>
      </c>
      <c r="I19" s="308" t="s">
        <v>1176</v>
      </c>
      <c r="J19" s="276">
        <v>44227</v>
      </c>
      <c r="K19" s="297" t="s">
        <v>1185</v>
      </c>
      <c r="L19" s="276">
        <f t="shared" si="1"/>
        <v>44248</v>
      </c>
      <c r="M19" s="286"/>
    </row>
    <row r="20" spans="2:13">
      <c r="B20" s="308" t="s">
        <v>1179</v>
      </c>
      <c r="C20" s="282"/>
      <c r="D20" s="282"/>
      <c r="E20" s="282"/>
      <c r="F20" s="284" t="s">
        <v>1217</v>
      </c>
      <c r="G20" s="282">
        <v>2020</v>
      </c>
      <c r="H20" s="285" t="s">
        <v>1177</v>
      </c>
      <c r="I20" s="308" t="s">
        <v>1178</v>
      </c>
      <c r="J20" s="276">
        <v>44227</v>
      </c>
      <c r="K20" s="297" t="s">
        <v>1185</v>
      </c>
      <c r="L20" s="276">
        <f t="shared" si="1"/>
        <v>44248</v>
      </c>
      <c r="M20" s="286"/>
    </row>
    <row r="21" spans="2:13">
      <c r="B21" s="309" t="s">
        <v>786</v>
      </c>
      <c r="C21" s="310"/>
      <c r="D21" s="310"/>
      <c r="E21" s="310"/>
      <c r="F21" s="312" t="s">
        <v>1194</v>
      </c>
      <c r="G21" s="310">
        <v>2020</v>
      </c>
      <c r="H21" s="313" t="s">
        <v>1195</v>
      </c>
      <c r="I21" s="309" t="s">
        <v>1196</v>
      </c>
      <c r="J21" s="314">
        <v>44234</v>
      </c>
      <c r="K21" s="311"/>
      <c r="L21" s="314">
        <f t="shared" si="1"/>
        <v>44248</v>
      </c>
      <c r="M21" s="315"/>
    </row>
    <row r="22" spans="2:13">
      <c r="B22" s="308" t="s">
        <v>786</v>
      </c>
      <c r="C22" s="282"/>
      <c r="D22" s="282"/>
      <c r="E22" s="282"/>
      <c r="F22" s="284" t="s">
        <v>1227</v>
      </c>
      <c r="G22" s="282">
        <v>2020</v>
      </c>
      <c r="H22" s="285" t="s">
        <v>1197</v>
      </c>
      <c r="I22" s="308" t="s">
        <v>1198</v>
      </c>
      <c r="J22" s="276">
        <v>44234</v>
      </c>
      <c r="K22" s="297" t="s">
        <v>293</v>
      </c>
      <c r="L22" s="276">
        <f t="shared" si="1"/>
        <v>44255</v>
      </c>
      <c r="M22" s="286"/>
    </row>
    <row r="23" spans="2:13">
      <c r="B23" s="309" t="s">
        <v>973</v>
      </c>
      <c r="C23" s="310"/>
      <c r="D23" s="310"/>
      <c r="E23" s="310"/>
      <c r="F23" s="312" t="s">
        <v>1135</v>
      </c>
      <c r="G23" s="310">
        <v>2019</v>
      </c>
      <c r="H23" s="313" t="s">
        <v>759</v>
      </c>
      <c r="I23" s="309" t="s">
        <v>1136</v>
      </c>
      <c r="J23" s="314">
        <v>44234</v>
      </c>
      <c r="K23" s="310" t="s">
        <v>293</v>
      </c>
      <c r="L23" s="314">
        <f t="shared" si="1"/>
        <v>44255</v>
      </c>
      <c r="M23" s="315"/>
    </row>
    <row r="24" spans="2:13">
      <c r="B24" s="308" t="s">
        <v>786</v>
      </c>
      <c r="C24" s="297"/>
      <c r="D24" s="297"/>
      <c r="E24" s="282"/>
      <c r="F24" s="284" t="s">
        <v>1158</v>
      </c>
      <c r="G24" s="282">
        <v>2019</v>
      </c>
      <c r="H24" s="285" t="s">
        <v>759</v>
      </c>
      <c r="I24" s="308" t="s">
        <v>1159</v>
      </c>
      <c r="J24" s="276">
        <v>44234</v>
      </c>
      <c r="K24" s="282" t="s">
        <v>293</v>
      </c>
      <c r="L24" s="276">
        <f t="shared" si="1"/>
        <v>44255</v>
      </c>
      <c r="M24" s="308" t="s">
        <v>1200</v>
      </c>
    </row>
    <row r="25" spans="2:13">
      <c r="B25" s="308" t="s">
        <v>1204</v>
      </c>
      <c r="C25" s="282"/>
      <c r="D25" s="282"/>
      <c r="E25" s="282"/>
      <c r="F25" s="284" t="s">
        <v>1201</v>
      </c>
      <c r="G25" s="282">
        <v>2017</v>
      </c>
      <c r="H25" s="285" t="s">
        <v>759</v>
      </c>
      <c r="I25" s="308" t="s">
        <v>1202</v>
      </c>
      <c r="J25" s="276">
        <v>44234</v>
      </c>
      <c r="K25" s="282" t="s">
        <v>293</v>
      </c>
      <c r="L25" s="276">
        <f t="shared" si="1"/>
        <v>44255</v>
      </c>
      <c r="M25" s="308" t="s">
        <v>1203</v>
      </c>
    </row>
    <row r="26" spans="2:13">
      <c r="B26" s="308" t="s">
        <v>48</v>
      </c>
      <c r="C26" s="282" t="s">
        <v>566</v>
      </c>
      <c r="D26" s="282"/>
      <c r="E26" s="282"/>
      <c r="F26" s="284" t="s">
        <v>1210</v>
      </c>
      <c r="G26" s="297">
        <v>2020</v>
      </c>
      <c r="H26" s="285" t="s">
        <v>1211</v>
      </c>
      <c r="I26" s="308" t="s">
        <v>1212</v>
      </c>
      <c r="J26" s="276">
        <v>44241</v>
      </c>
      <c r="K26" s="282" t="s">
        <v>293</v>
      </c>
      <c r="L26" s="276">
        <f t="shared" si="1"/>
        <v>44262</v>
      </c>
      <c r="M26" s="286"/>
    </row>
    <row r="27" spans="2:13">
      <c r="B27" s="308" t="s">
        <v>497</v>
      </c>
      <c r="C27" s="282"/>
      <c r="D27" s="282"/>
      <c r="E27" s="282"/>
      <c r="F27" s="284" t="s">
        <v>1213</v>
      </c>
      <c r="G27" s="297">
        <v>2014</v>
      </c>
      <c r="H27" s="285" t="s">
        <v>296</v>
      </c>
      <c r="I27" s="308" t="s">
        <v>1214</v>
      </c>
      <c r="J27" s="276">
        <v>44241</v>
      </c>
      <c r="K27" s="282" t="s">
        <v>293</v>
      </c>
      <c r="L27" s="276">
        <f t="shared" si="1"/>
        <v>44262</v>
      </c>
      <c r="M27" s="286" t="s">
        <v>1102</v>
      </c>
    </row>
    <row r="28" spans="2:13">
      <c r="B28" s="308" t="s">
        <v>786</v>
      </c>
      <c r="C28" s="297" t="s">
        <v>1188</v>
      </c>
      <c r="D28" s="282"/>
      <c r="E28" s="282"/>
      <c r="F28" s="284" t="s">
        <v>1241</v>
      </c>
      <c r="G28" s="282">
        <v>2020</v>
      </c>
      <c r="H28" s="285" t="s">
        <v>1122</v>
      </c>
      <c r="I28" s="308" t="s">
        <v>1149</v>
      </c>
      <c r="J28" s="276">
        <v>44248</v>
      </c>
      <c r="K28" s="282" t="s">
        <v>293</v>
      </c>
      <c r="L28" s="276">
        <f t="shared" si="1"/>
        <v>44269</v>
      </c>
      <c r="M28" s="286"/>
    </row>
    <row r="29" spans="2:13">
      <c r="B29" s="308" t="s">
        <v>760</v>
      </c>
      <c r="C29" s="282"/>
      <c r="D29" s="282"/>
      <c r="E29" s="282"/>
      <c r="F29" s="284" t="s">
        <v>1218</v>
      </c>
      <c r="G29" s="282">
        <v>2020</v>
      </c>
      <c r="H29" s="285" t="s">
        <v>779</v>
      </c>
      <c r="I29" s="308" t="s">
        <v>1181</v>
      </c>
      <c r="J29" s="276">
        <v>44248</v>
      </c>
      <c r="K29" s="282" t="s">
        <v>293</v>
      </c>
      <c r="L29" s="276">
        <f t="shared" si="1"/>
        <v>44269</v>
      </c>
      <c r="M29" s="286" t="s">
        <v>1102</v>
      </c>
    </row>
    <row r="30" spans="2:13">
      <c r="B30" s="308" t="s">
        <v>786</v>
      </c>
      <c r="C30" s="282"/>
      <c r="D30" s="282"/>
      <c r="E30" s="282"/>
      <c r="F30" s="284" t="s">
        <v>1220</v>
      </c>
      <c r="G30" s="282">
        <v>2016</v>
      </c>
      <c r="H30" s="285" t="s">
        <v>296</v>
      </c>
      <c r="I30" s="308" t="s">
        <v>1221</v>
      </c>
      <c r="J30" s="276">
        <v>44248</v>
      </c>
      <c r="K30" s="282" t="s">
        <v>293</v>
      </c>
      <c r="L30" s="276">
        <f t="shared" si="1"/>
        <v>44269</v>
      </c>
      <c r="M30" s="308" t="s">
        <v>1102</v>
      </c>
    </row>
    <row r="31" spans="2:13">
      <c r="B31" s="309" t="s">
        <v>760</v>
      </c>
      <c r="C31" s="310"/>
      <c r="D31" s="310"/>
      <c r="E31" s="310"/>
      <c r="F31" s="312" t="s">
        <v>1215</v>
      </c>
      <c r="G31" s="310">
        <v>2020</v>
      </c>
      <c r="H31" s="313" t="s">
        <v>779</v>
      </c>
      <c r="I31" s="309" t="s">
        <v>1180</v>
      </c>
      <c r="J31" s="314">
        <v>44254</v>
      </c>
      <c r="K31" s="311" t="s">
        <v>293</v>
      </c>
      <c r="L31" s="314">
        <f t="shared" ref="L31" si="2">IF(K31="O",J31+21,J31+14)</f>
        <v>44275</v>
      </c>
      <c r="M31" s="315"/>
    </row>
    <row r="32" spans="2:13">
      <c r="B32" s="308" t="s">
        <v>48</v>
      </c>
      <c r="C32" s="282"/>
      <c r="D32" s="282"/>
      <c r="E32" s="282"/>
      <c r="F32" s="284" t="s">
        <v>1222</v>
      </c>
      <c r="G32" s="282">
        <v>2020</v>
      </c>
      <c r="H32" s="285" t="s">
        <v>296</v>
      </c>
      <c r="I32" s="286" t="s">
        <v>1223</v>
      </c>
      <c r="J32" s="276">
        <v>44254</v>
      </c>
      <c r="K32" s="282" t="s">
        <v>293</v>
      </c>
      <c r="L32" s="276">
        <f t="shared" si="1"/>
        <v>44275</v>
      </c>
      <c r="M32" s="286" t="s">
        <v>1102</v>
      </c>
    </row>
    <row r="33" spans="2:13">
      <c r="B33" s="308" t="s">
        <v>48</v>
      </c>
      <c r="C33" s="282"/>
      <c r="D33" s="282"/>
      <c r="E33" s="282"/>
      <c r="F33" s="284" t="s">
        <v>1224</v>
      </c>
      <c r="G33" s="282">
        <v>2019</v>
      </c>
      <c r="H33" s="285" t="s">
        <v>296</v>
      </c>
      <c r="I33" s="286" t="s">
        <v>1225</v>
      </c>
      <c r="J33" s="276">
        <v>44254</v>
      </c>
      <c r="K33" s="282" t="s">
        <v>293</v>
      </c>
      <c r="L33" s="276">
        <f t="shared" si="1"/>
        <v>44275</v>
      </c>
      <c r="M33" s="286" t="s">
        <v>1102</v>
      </c>
    </row>
    <row r="34" spans="2:13">
      <c r="B34" s="308" t="s">
        <v>48</v>
      </c>
      <c r="C34" s="282"/>
      <c r="D34" s="282"/>
      <c r="E34" s="282"/>
      <c r="F34" s="284" t="s">
        <v>1226</v>
      </c>
      <c r="G34" s="282">
        <v>2018</v>
      </c>
      <c r="H34" s="285" t="s">
        <v>296</v>
      </c>
      <c r="I34" s="286" t="s">
        <v>1225</v>
      </c>
      <c r="J34" s="276">
        <v>44254</v>
      </c>
      <c r="K34" s="282" t="s">
        <v>293</v>
      </c>
      <c r="L34" s="276">
        <f t="shared" si="1"/>
        <v>44275</v>
      </c>
      <c r="M34" s="286" t="s">
        <v>1102</v>
      </c>
    </row>
    <row r="35" spans="2:13">
      <c r="B35" s="308" t="s">
        <v>786</v>
      </c>
      <c r="C35" s="282" t="s">
        <v>1110</v>
      </c>
      <c r="D35" s="282"/>
      <c r="E35" s="297"/>
      <c r="F35" s="284" t="s">
        <v>1255</v>
      </c>
      <c r="G35" s="282">
        <v>2020</v>
      </c>
      <c r="H35" s="285" t="s">
        <v>1019</v>
      </c>
      <c r="I35" s="308" t="s">
        <v>1199</v>
      </c>
      <c r="J35" s="276">
        <v>44255</v>
      </c>
      <c r="K35" s="282" t="s">
        <v>293</v>
      </c>
      <c r="L35" s="276">
        <f t="shared" si="1"/>
        <v>44276</v>
      </c>
      <c r="M35" s="286"/>
    </row>
    <row r="36" spans="2:13">
      <c r="B36" s="308" t="s">
        <v>757</v>
      </c>
      <c r="C36" s="282" t="s">
        <v>1239</v>
      </c>
      <c r="D36" s="282"/>
      <c r="E36" s="282"/>
      <c r="F36" s="284" t="s">
        <v>1174</v>
      </c>
      <c r="G36" s="282">
        <v>2020</v>
      </c>
      <c r="H36" s="285" t="s">
        <v>779</v>
      </c>
      <c r="I36" s="308" t="s">
        <v>1081</v>
      </c>
      <c r="J36" s="276">
        <v>44255</v>
      </c>
      <c r="K36" s="282" t="s">
        <v>293</v>
      </c>
      <c r="L36" s="276">
        <f t="shared" ref="L36:L112" si="3">IF(K36="O",J36+21,J36+14)</f>
        <v>44276</v>
      </c>
      <c r="M36" s="286"/>
    </row>
    <row r="37" spans="2:13">
      <c r="B37" s="308" t="s">
        <v>48</v>
      </c>
      <c r="C37" s="282"/>
      <c r="D37" s="282"/>
      <c r="E37" s="282"/>
      <c r="F37" s="284" t="s">
        <v>1264</v>
      </c>
      <c r="G37" s="282">
        <v>2021</v>
      </c>
      <c r="H37" s="285" t="s">
        <v>309</v>
      </c>
      <c r="I37" s="286" t="s">
        <v>1232</v>
      </c>
      <c r="J37" s="276">
        <v>44261</v>
      </c>
      <c r="K37" s="282"/>
      <c r="L37" s="276">
        <f t="shared" si="3"/>
        <v>44275</v>
      </c>
      <c r="M37" s="286"/>
    </row>
    <row r="38" spans="2:13">
      <c r="B38" s="309" t="s">
        <v>497</v>
      </c>
      <c r="C38" s="310"/>
      <c r="D38" s="310"/>
      <c r="E38" s="310"/>
      <c r="F38" s="312" t="s">
        <v>1237</v>
      </c>
      <c r="G38" s="310">
        <v>2020</v>
      </c>
      <c r="H38" s="313" t="s">
        <v>302</v>
      </c>
      <c r="I38" s="315" t="s">
        <v>1238</v>
      </c>
      <c r="J38" s="314">
        <v>44262</v>
      </c>
      <c r="K38" s="310" t="s">
        <v>293</v>
      </c>
      <c r="L38" s="314">
        <f t="shared" si="3"/>
        <v>44283</v>
      </c>
      <c r="M38" s="315"/>
    </row>
    <row r="39" spans="2:13">
      <c r="B39" s="308" t="s">
        <v>48</v>
      </c>
      <c r="C39" s="282"/>
      <c r="D39" s="282"/>
      <c r="E39" s="282"/>
      <c r="F39" s="284" t="s">
        <v>1278</v>
      </c>
      <c r="G39" s="282">
        <v>2019</v>
      </c>
      <c r="H39" s="285" t="s">
        <v>296</v>
      </c>
      <c r="I39" s="286" t="s">
        <v>1243</v>
      </c>
      <c r="J39" s="276">
        <v>44269</v>
      </c>
      <c r="K39" s="282" t="s">
        <v>293</v>
      </c>
      <c r="L39" s="276">
        <f t="shared" si="3"/>
        <v>44290</v>
      </c>
      <c r="M39" s="286"/>
    </row>
    <row r="40" spans="2:13">
      <c r="B40" s="308" t="s">
        <v>48</v>
      </c>
      <c r="C40" s="297" t="s">
        <v>1265</v>
      </c>
      <c r="D40" s="282"/>
      <c r="E40" s="282"/>
      <c r="F40" s="284" t="s">
        <v>1262</v>
      </c>
      <c r="G40" s="282">
        <v>2021</v>
      </c>
      <c r="H40" s="285" t="s">
        <v>305</v>
      </c>
      <c r="I40" s="286" t="s">
        <v>1244</v>
      </c>
      <c r="J40" s="276">
        <v>44269</v>
      </c>
      <c r="K40" s="282"/>
      <c r="L40" s="276">
        <f t="shared" si="3"/>
        <v>44283</v>
      </c>
      <c r="M40" s="286"/>
    </row>
    <row r="41" spans="2:13">
      <c r="B41" s="308" t="s">
        <v>48</v>
      </c>
      <c r="C41" s="282"/>
      <c r="D41" s="282"/>
      <c r="E41" s="282"/>
      <c r="F41" s="284" t="s">
        <v>1245</v>
      </c>
      <c r="G41" s="282">
        <v>2015</v>
      </c>
      <c r="H41" s="285" t="s">
        <v>305</v>
      </c>
      <c r="I41" s="286" t="s">
        <v>1246</v>
      </c>
      <c r="J41" s="276">
        <v>44269</v>
      </c>
      <c r="K41" s="282" t="s">
        <v>293</v>
      </c>
      <c r="L41" s="276">
        <f t="shared" si="3"/>
        <v>44290</v>
      </c>
      <c r="M41" s="286" t="s">
        <v>1102</v>
      </c>
    </row>
    <row r="42" spans="2:13">
      <c r="B42" s="308" t="s">
        <v>786</v>
      </c>
      <c r="C42" s="297" t="s">
        <v>1283</v>
      </c>
      <c r="D42" s="297"/>
      <c r="E42" s="297"/>
      <c r="F42" s="284" t="s">
        <v>1206</v>
      </c>
      <c r="G42" s="282">
        <v>2019</v>
      </c>
      <c r="H42" s="285" t="s">
        <v>779</v>
      </c>
      <c r="I42" s="308" t="s">
        <v>1169</v>
      </c>
      <c r="J42" s="276">
        <v>44276</v>
      </c>
      <c r="K42" s="297" t="s">
        <v>1259</v>
      </c>
      <c r="L42" s="276">
        <f t="shared" ref="L42:L43" si="4">IF(K42="O",J42+21,J42+14)</f>
        <v>44297</v>
      </c>
      <c r="M42" s="286"/>
    </row>
    <row r="43" spans="2:13">
      <c r="B43" s="308" t="s">
        <v>760</v>
      </c>
      <c r="C43" s="297" t="s">
        <v>1284</v>
      </c>
      <c r="D43" s="282"/>
      <c r="E43" s="282"/>
      <c r="F43" s="284" t="s">
        <v>1049</v>
      </c>
      <c r="G43" s="282">
        <v>2020</v>
      </c>
      <c r="H43" s="285" t="s">
        <v>779</v>
      </c>
      <c r="I43" s="308" t="s">
        <v>964</v>
      </c>
      <c r="J43" s="276">
        <v>44276</v>
      </c>
      <c r="K43" s="297" t="s">
        <v>1260</v>
      </c>
      <c r="L43" s="276">
        <f t="shared" si="4"/>
        <v>44297</v>
      </c>
      <c r="M43" s="286"/>
    </row>
    <row r="44" spans="2:13">
      <c r="B44" s="308" t="s">
        <v>760</v>
      </c>
      <c r="C44" s="297"/>
      <c r="D44" s="297"/>
      <c r="E44" s="297"/>
      <c r="F44" s="284" t="s">
        <v>1256</v>
      </c>
      <c r="G44" s="282">
        <v>2020</v>
      </c>
      <c r="H44" s="285" t="s">
        <v>759</v>
      </c>
      <c r="I44" s="308" t="s">
        <v>1258</v>
      </c>
      <c r="J44" s="276">
        <v>44276</v>
      </c>
      <c r="K44" s="297" t="s">
        <v>1261</v>
      </c>
      <c r="L44" s="276">
        <f t="shared" si="3"/>
        <v>44297</v>
      </c>
      <c r="M44" s="308" t="s">
        <v>1257</v>
      </c>
    </row>
    <row r="45" spans="2:13">
      <c r="B45" s="308" t="s">
        <v>760</v>
      </c>
      <c r="C45" s="297"/>
      <c r="D45" s="282"/>
      <c r="E45" s="297"/>
      <c r="F45" s="284" t="s">
        <v>1268</v>
      </c>
      <c r="G45" s="282">
        <v>2021</v>
      </c>
      <c r="H45" s="285" t="s">
        <v>1269</v>
      </c>
      <c r="I45" s="308" t="s">
        <v>1270</v>
      </c>
      <c r="J45" s="276">
        <v>44283</v>
      </c>
      <c r="K45" s="282" t="s">
        <v>293</v>
      </c>
      <c r="L45" s="276">
        <f t="shared" si="3"/>
        <v>44304</v>
      </c>
      <c r="M45" s="286"/>
    </row>
    <row r="46" spans="2:13">
      <c r="B46" s="308" t="s">
        <v>786</v>
      </c>
      <c r="C46" s="297" t="s">
        <v>1294</v>
      </c>
      <c r="D46" s="282"/>
      <c r="E46" s="282"/>
      <c r="F46" s="284" t="s">
        <v>1295</v>
      </c>
      <c r="G46" s="282">
        <v>2020</v>
      </c>
      <c r="H46" s="285" t="s">
        <v>1271</v>
      </c>
      <c r="I46" s="308" t="s">
        <v>1272</v>
      </c>
      <c r="J46" s="276">
        <v>44283</v>
      </c>
      <c r="K46" s="282" t="s">
        <v>293</v>
      </c>
      <c r="L46" s="276">
        <f t="shared" si="3"/>
        <v>44304</v>
      </c>
      <c r="M46" s="286"/>
    </row>
    <row r="47" spans="2:13">
      <c r="B47" s="308" t="s">
        <v>1274</v>
      </c>
      <c r="C47" s="297" t="s">
        <v>1293</v>
      </c>
      <c r="D47" s="282"/>
      <c r="E47" s="282"/>
      <c r="F47" s="284" t="s">
        <v>1297</v>
      </c>
      <c r="G47" s="282">
        <v>2018</v>
      </c>
      <c r="H47" s="285" t="s">
        <v>759</v>
      </c>
      <c r="I47" s="308" t="s">
        <v>1273</v>
      </c>
      <c r="J47" s="276">
        <v>44283</v>
      </c>
      <c r="K47" s="282" t="s">
        <v>293</v>
      </c>
      <c r="L47" s="276">
        <f t="shared" si="3"/>
        <v>44304</v>
      </c>
      <c r="M47" s="286"/>
    </row>
    <row r="48" spans="2:13">
      <c r="B48" s="308" t="s">
        <v>1276</v>
      </c>
      <c r="C48" s="297"/>
      <c r="D48" s="282"/>
      <c r="E48" s="282"/>
      <c r="F48" s="284" t="s">
        <v>1300</v>
      </c>
      <c r="G48" s="282">
        <v>2018</v>
      </c>
      <c r="H48" s="285" t="s">
        <v>759</v>
      </c>
      <c r="I48" s="308" t="s">
        <v>1275</v>
      </c>
      <c r="J48" s="276">
        <v>44283</v>
      </c>
      <c r="K48" s="282" t="s">
        <v>293</v>
      </c>
      <c r="L48" s="276">
        <f t="shared" si="3"/>
        <v>44304</v>
      </c>
      <c r="M48" s="286"/>
    </row>
    <row r="49" spans="2:13">
      <c r="B49" s="308" t="s">
        <v>760</v>
      </c>
      <c r="C49" s="297" t="s">
        <v>1313</v>
      </c>
      <c r="D49" s="282"/>
      <c r="E49" s="297"/>
      <c r="F49" s="284" t="s">
        <v>1279</v>
      </c>
      <c r="G49" s="282">
        <v>2018</v>
      </c>
      <c r="H49" s="285" t="s">
        <v>1280</v>
      </c>
      <c r="I49" s="308" t="s">
        <v>1281</v>
      </c>
      <c r="J49" s="276">
        <v>44290</v>
      </c>
      <c r="K49" s="297" t="s">
        <v>1282</v>
      </c>
      <c r="L49" s="276">
        <f t="shared" si="3"/>
        <v>44311</v>
      </c>
      <c r="M49" s="286"/>
    </row>
    <row r="50" spans="2:13">
      <c r="B50" s="308" t="s">
        <v>786</v>
      </c>
      <c r="C50" s="297" t="s">
        <v>1233</v>
      </c>
      <c r="D50" s="282"/>
      <c r="E50" s="297"/>
      <c r="F50" s="284" t="s">
        <v>1545</v>
      </c>
      <c r="G50" s="282">
        <v>2020</v>
      </c>
      <c r="H50" s="285" t="s">
        <v>759</v>
      </c>
      <c r="I50" s="308" t="s">
        <v>1065</v>
      </c>
      <c r="J50" s="276">
        <v>44297</v>
      </c>
      <c r="K50" s="297" t="s">
        <v>1305</v>
      </c>
      <c r="L50" s="276">
        <f t="shared" si="3"/>
        <v>44318</v>
      </c>
      <c r="M50" s="286"/>
    </row>
    <row r="51" spans="2:13">
      <c r="B51" s="309" t="s">
        <v>48</v>
      </c>
      <c r="C51" s="311"/>
      <c r="D51" s="310"/>
      <c r="E51" s="311"/>
      <c r="F51" s="312" t="s">
        <v>1277</v>
      </c>
      <c r="G51" s="310">
        <v>2019</v>
      </c>
      <c r="H51" s="313" t="s">
        <v>759</v>
      </c>
      <c r="I51" s="309" t="s">
        <v>1209</v>
      </c>
      <c r="J51" s="314">
        <v>44297</v>
      </c>
      <c r="K51" s="311" t="s">
        <v>1306</v>
      </c>
      <c r="L51" s="314">
        <f t="shared" ref="L51" si="5">IF(K51="O",J51+21,J51+14)</f>
        <v>44318</v>
      </c>
      <c r="M51" s="315"/>
    </row>
    <row r="52" spans="2:13">
      <c r="B52" s="308" t="s">
        <v>786</v>
      </c>
      <c r="C52" s="297" t="s">
        <v>1330</v>
      </c>
      <c r="D52" s="282"/>
      <c r="E52" s="297"/>
      <c r="F52" s="284" t="s">
        <v>1285</v>
      </c>
      <c r="G52" s="282">
        <v>2018</v>
      </c>
      <c r="H52" s="285" t="s">
        <v>759</v>
      </c>
      <c r="I52" s="308" t="s">
        <v>1286</v>
      </c>
      <c r="J52" s="276">
        <v>44297</v>
      </c>
      <c r="K52" s="297" t="s">
        <v>1305</v>
      </c>
      <c r="L52" s="276">
        <f t="shared" si="3"/>
        <v>44318</v>
      </c>
      <c r="M52" s="286"/>
    </row>
    <row r="53" spans="2:13">
      <c r="B53" s="308" t="s">
        <v>757</v>
      </c>
      <c r="C53" s="297" t="s">
        <v>1341</v>
      </c>
      <c r="D53" s="282"/>
      <c r="E53" s="297"/>
      <c r="F53" s="284" t="s">
        <v>1338</v>
      </c>
      <c r="G53" s="282">
        <v>2019</v>
      </c>
      <c r="H53" s="285" t="s">
        <v>779</v>
      </c>
      <c r="I53" s="308" t="s">
        <v>1342</v>
      </c>
      <c r="J53" s="276">
        <v>44304</v>
      </c>
      <c r="K53" s="297" t="s">
        <v>1314</v>
      </c>
      <c r="L53" s="276">
        <f t="shared" si="3"/>
        <v>44325</v>
      </c>
      <c r="M53" s="286" t="s">
        <v>1337</v>
      </c>
    </row>
    <row r="54" spans="2:13">
      <c r="B54" s="308" t="s">
        <v>786</v>
      </c>
      <c r="C54" s="297" t="s">
        <v>1292</v>
      </c>
      <c r="D54" s="282"/>
      <c r="E54" s="297"/>
      <c r="F54" s="284" t="s">
        <v>1291</v>
      </c>
      <c r="G54" s="282">
        <v>2020</v>
      </c>
      <c r="H54" s="285" t="s">
        <v>309</v>
      </c>
      <c r="I54" s="286" t="s">
        <v>1230</v>
      </c>
      <c r="J54" s="276">
        <v>44304</v>
      </c>
      <c r="K54" s="297" t="s">
        <v>1314</v>
      </c>
      <c r="L54" s="276">
        <f t="shared" si="3"/>
        <v>44325</v>
      </c>
      <c r="M54" s="286"/>
    </row>
    <row r="55" spans="2:13">
      <c r="B55" s="308" t="s">
        <v>1302</v>
      </c>
      <c r="C55" s="297"/>
      <c r="D55" s="282"/>
      <c r="E55" s="297"/>
      <c r="F55" s="284" t="s">
        <v>1307</v>
      </c>
      <c r="G55" s="282">
        <v>2018</v>
      </c>
      <c r="H55" s="285" t="s">
        <v>1308</v>
      </c>
      <c r="I55" s="308" t="s">
        <v>1309</v>
      </c>
      <c r="J55" s="276">
        <v>44304</v>
      </c>
      <c r="K55" s="297" t="s">
        <v>1314</v>
      </c>
      <c r="L55" s="276">
        <f t="shared" si="3"/>
        <v>44325</v>
      </c>
      <c r="M55" s="286"/>
    </row>
    <row r="56" spans="2:13">
      <c r="B56" s="308" t="s">
        <v>1312</v>
      </c>
      <c r="C56" s="297" t="s">
        <v>1343</v>
      </c>
      <c r="D56" s="282"/>
      <c r="E56" s="297"/>
      <c r="F56" s="284" t="s">
        <v>1310</v>
      </c>
      <c r="G56" s="282">
        <v>2019</v>
      </c>
      <c r="H56" s="285" t="s">
        <v>759</v>
      </c>
      <c r="I56" s="308" t="s">
        <v>1311</v>
      </c>
      <c r="J56" s="276">
        <v>44304</v>
      </c>
      <c r="K56" s="297" t="s">
        <v>1314</v>
      </c>
      <c r="L56" s="276">
        <f t="shared" si="3"/>
        <v>44325</v>
      </c>
      <c r="M56" s="286"/>
    </row>
    <row r="57" spans="2:13">
      <c r="B57" s="308" t="s">
        <v>864</v>
      </c>
      <c r="C57" s="297" t="s">
        <v>1360</v>
      </c>
      <c r="D57" s="282"/>
      <c r="E57" s="282"/>
      <c r="F57" s="284" t="s">
        <v>1365</v>
      </c>
      <c r="G57" s="282">
        <v>2017</v>
      </c>
      <c r="H57" s="285" t="s">
        <v>1323</v>
      </c>
      <c r="I57" s="286" t="s">
        <v>651</v>
      </c>
      <c r="J57" s="276">
        <v>44317</v>
      </c>
      <c r="K57" s="282" t="s">
        <v>293</v>
      </c>
      <c r="L57" s="276">
        <f t="shared" si="3"/>
        <v>44338</v>
      </c>
      <c r="M57" s="286"/>
    </row>
    <row r="58" spans="2:13">
      <c r="B58" s="308" t="s">
        <v>1326</v>
      </c>
      <c r="C58" s="297"/>
      <c r="D58" s="282"/>
      <c r="E58" s="282"/>
      <c r="F58" s="284" t="s">
        <v>1324</v>
      </c>
      <c r="G58" s="282">
        <v>2021</v>
      </c>
      <c r="H58" s="285" t="s">
        <v>887</v>
      </c>
      <c r="I58" s="308" t="s">
        <v>1325</v>
      </c>
      <c r="J58" s="276">
        <v>44317</v>
      </c>
      <c r="K58" s="282" t="s">
        <v>293</v>
      </c>
      <c r="L58" s="276">
        <f t="shared" si="3"/>
        <v>44338</v>
      </c>
      <c r="M58" s="286"/>
    </row>
    <row r="59" spans="2:13">
      <c r="B59" s="308" t="s">
        <v>1328</v>
      </c>
      <c r="C59" s="297"/>
      <c r="D59" s="282"/>
      <c r="E59" s="297"/>
      <c r="F59" s="284" t="s">
        <v>1335</v>
      </c>
      <c r="G59" s="282">
        <v>2021</v>
      </c>
      <c r="H59" s="285" t="s">
        <v>887</v>
      </c>
      <c r="I59" s="308" t="s">
        <v>1327</v>
      </c>
      <c r="J59" s="276">
        <v>44317</v>
      </c>
      <c r="K59" s="282" t="s">
        <v>293</v>
      </c>
      <c r="L59" s="276">
        <f t="shared" si="3"/>
        <v>44338</v>
      </c>
      <c r="M59" s="286"/>
    </row>
    <row r="60" spans="2:13">
      <c r="B60" s="308" t="s">
        <v>1354</v>
      </c>
      <c r="C60" s="297"/>
      <c r="D60" s="282"/>
      <c r="E60" s="297"/>
      <c r="F60" s="284" t="s">
        <v>1350</v>
      </c>
      <c r="G60" s="282">
        <v>2021</v>
      </c>
      <c r="H60" s="285" t="s">
        <v>1352</v>
      </c>
      <c r="I60" s="308" t="s">
        <v>1351</v>
      </c>
      <c r="J60" s="276">
        <v>44332</v>
      </c>
      <c r="K60" s="297" t="s">
        <v>1353</v>
      </c>
      <c r="L60" s="276">
        <f t="shared" si="3"/>
        <v>44353</v>
      </c>
      <c r="M60" s="286"/>
    </row>
    <row r="61" spans="2:13">
      <c r="B61" s="308" t="s">
        <v>1039</v>
      </c>
      <c r="C61" s="297"/>
      <c r="D61" s="282"/>
      <c r="E61" s="282"/>
      <c r="F61" s="284" t="s">
        <v>1359</v>
      </c>
      <c r="G61" s="282">
        <v>2013</v>
      </c>
      <c r="H61" s="285" t="s">
        <v>1356</v>
      </c>
      <c r="I61" s="308" t="s">
        <v>1355</v>
      </c>
      <c r="J61" s="276">
        <v>44332</v>
      </c>
      <c r="K61" s="297" t="s">
        <v>1353</v>
      </c>
      <c r="L61" s="276">
        <f t="shared" si="3"/>
        <v>44353</v>
      </c>
      <c r="M61" s="308" t="s">
        <v>1357</v>
      </c>
    </row>
    <row r="62" spans="2:13">
      <c r="B62" s="308" t="s">
        <v>836</v>
      </c>
      <c r="C62" s="297"/>
      <c r="D62" s="282"/>
      <c r="E62" s="297"/>
      <c r="F62" s="284" t="s">
        <v>1317</v>
      </c>
      <c r="G62" s="282">
        <v>2018</v>
      </c>
      <c r="H62" s="285" t="s">
        <v>759</v>
      </c>
      <c r="I62" s="308" t="s">
        <v>1318</v>
      </c>
      <c r="J62" s="276">
        <v>44332</v>
      </c>
      <c r="K62" s="297" t="s">
        <v>1358</v>
      </c>
      <c r="L62" s="276">
        <f t="shared" si="3"/>
        <v>44353</v>
      </c>
      <c r="M62" s="286"/>
    </row>
    <row r="63" spans="2:13">
      <c r="B63" s="308" t="s">
        <v>786</v>
      </c>
      <c r="C63" s="297" t="s">
        <v>1386</v>
      </c>
      <c r="D63" s="282"/>
      <c r="E63" s="282"/>
      <c r="F63" s="284" t="s">
        <v>1372</v>
      </c>
      <c r="G63" s="282">
        <v>2019</v>
      </c>
      <c r="H63" s="285" t="s">
        <v>759</v>
      </c>
      <c r="I63" s="308" t="s">
        <v>1373</v>
      </c>
      <c r="J63" s="276">
        <v>44338</v>
      </c>
      <c r="K63" s="297" t="s">
        <v>1376</v>
      </c>
      <c r="L63" s="276">
        <f t="shared" si="3"/>
        <v>44359</v>
      </c>
      <c r="M63" s="286"/>
    </row>
    <row r="64" spans="2:13">
      <c r="B64" s="367" t="s">
        <v>760</v>
      </c>
      <c r="C64" s="368"/>
      <c r="D64" s="369"/>
      <c r="E64" s="369"/>
      <c r="F64" s="370" t="s">
        <v>1374</v>
      </c>
      <c r="G64" s="369">
        <v>2019</v>
      </c>
      <c r="H64" s="371" t="s">
        <v>759</v>
      </c>
      <c r="I64" s="367" t="s">
        <v>1375</v>
      </c>
      <c r="J64" s="372">
        <v>44338</v>
      </c>
      <c r="K64" s="368" t="s">
        <v>1376</v>
      </c>
      <c r="L64" s="372">
        <f t="shared" si="3"/>
        <v>44359</v>
      </c>
      <c r="M64" s="373"/>
    </row>
    <row r="65" spans="2:13">
      <c r="B65" s="308" t="s">
        <v>760</v>
      </c>
      <c r="C65" s="297" t="s">
        <v>1387</v>
      </c>
      <c r="D65" s="282"/>
      <c r="E65" s="282"/>
      <c r="F65" s="284" t="s">
        <v>1320</v>
      </c>
      <c r="G65" s="282">
        <v>2019</v>
      </c>
      <c r="H65" s="285" t="s">
        <v>1321</v>
      </c>
      <c r="I65" s="308" t="s">
        <v>1322</v>
      </c>
      <c r="J65" s="276">
        <v>44338</v>
      </c>
      <c r="K65" s="297" t="s">
        <v>1376</v>
      </c>
      <c r="L65" s="276">
        <f t="shared" si="3"/>
        <v>44359</v>
      </c>
      <c r="M65" s="286"/>
    </row>
    <row r="66" spans="2:13">
      <c r="B66" s="308" t="s">
        <v>757</v>
      </c>
      <c r="C66" s="297" t="s">
        <v>1329</v>
      </c>
      <c r="D66" s="282"/>
      <c r="E66" s="297"/>
      <c r="F66" s="284" t="s">
        <v>1336</v>
      </c>
      <c r="G66" s="282">
        <v>2019</v>
      </c>
      <c r="H66" s="283" t="s">
        <v>309</v>
      </c>
      <c r="I66" s="286" t="s">
        <v>646</v>
      </c>
      <c r="J66" s="276">
        <v>44355</v>
      </c>
      <c r="K66" s="297" t="s">
        <v>1384</v>
      </c>
      <c r="L66" s="276">
        <f t="shared" si="3"/>
        <v>44376</v>
      </c>
      <c r="M66" s="308"/>
    </row>
    <row r="67" spans="2:13">
      <c r="B67" s="308" t="s">
        <v>786</v>
      </c>
      <c r="C67" s="297" t="s">
        <v>1401</v>
      </c>
      <c r="D67" s="282"/>
      <c r="E67" s="282"/>
      <c r="F67" s="284" t="s">
        <v>1348</v>
      </c>
      <c r="G67" s="282">
        <v>2021</v>
      </c>
      <c r="H67" s="285" t="s">
        <v>779</v>
      </c>
      <c r="I67" s="308" t="s">
        <v>1349</v>
      </c>
      <c r="J67" s="276">
        <v>44359</v>
      </c>
      <c r="K67" s="297" t="s">
        <v>1391</v>
      </c>
      <c r="L67" s="276">
        <f t="shared" ref="L67:L69" si="6">IF(K67="O",J67+21,J67+14)</f>
        <v>44380</v>
      </c>
      <c r="M67" s="308" t="s">
        <v>1392</v>
      </c>
    </row>
    <row r="68" spans="2:13">
      <c r="B68" s="308" t="s">
        <v>786</v>
      </c>
      <c r="C68" s="297" t="s">
        <v>1404</v>
      </c>
      <c r="D68" s="282"/>
      <c r="E68" s="282"/>
      <c r="F68" s="284" t="s">
        <v>1394</v>
      </c>
      <c r="G68" s="282">
        <v>2021</v>
      </c>
      <c r="H68" s="285" t="s">
        <v>759</v>
      </c>
      <c r="I68" s="308" t="s">
        <v>1395</v>
      </c>
      <c r="J68" s="276">
        <v>44367</v>
      </c>
      <c r="K68" s="282" t="s">
        <v>293</v>
      </c>
      <c r="L68" s="276">
        <f t="shared" si="6"/>
        <v>44388</v>
      </c>
      <c r="M68" s="286"/>
    </row>
    <row r="69" spans="2:13">
      <c r="B69" s="308" t="s">
        <v>760</v>
      </c>
      <c r="C69" s="297" t="s">
        <v>576</v>
      </c>
      <c r="D69" s="282"/>
      <c r="E69" s="282"/>
      <c r="F69" s="284" t="s">
        <v>1396</v>
      </c>
      <c r="G69" s="282">
        <v>2019</v>
      </c>
      <c r="H69" s="285" t="s">
        <v>1398</v>
      </c>
      <c r="I69" s="308" t="s">
        <v>1397</v>
      </c>
      <c r="J69" s="276">
        <v>44367</v>
      </c>
      <c r="K69" s="282" t="s">
        <v>293</v>
      </c>
      <c r="L69" s="276">
        <f t="shared" si="6"/>
        <v>44388</v>
      </c>
      <c r="M69" s="286"/>
    </row>
    <row r="70" spans="2:13">
      <c r="B70" s="308" t="s">
        <v>760</v>
      </c>
      <c r="C70" s="297"/>
      <c r="D70" s="282"/>
      <c r="E70" s="282"/>
      <c r="F70" s="284" t="s">
        <v>1405</v>
      </c>
      <c r="G70" s="282">
        <v>2016</v>
      </c>
      <c r="H70" s="285" t="s">
        <v>1406</v>
      </c>
      <c r="I70" s="308" t="s">
        <v>1407</v>
      </c>
      <c r="J70" s="276">
        <v>44388</v>
      </c>
      <c r="K70" s="282" t="s">
        <v>293</v>
      </c>
      <c r="L70" s="276">
        <f t="shared" si="3"/>
        <v>44409</v>
      </c>
      <c r="M70" s="286"/>
    </row>
    <row r="71" spans="2:13">
      <c r="B71" s="308" t="s">
        <v>760</v>
      </c>
      <c r="C71" s="297"/>
      <c r="D71" s="282"/>
      <c r="E71" s="282"/>
      <c r="F71" s="284" t="s">
        <v>1410</v>
      </c>
      <c r="G71" s="282">
        <v>2019</v>
      </c>
      <c r="H71" s="285" t="s">
        <v>1406</v>
      </c>
      <c r="I71" s="308" t="s">
        <v>1411</v>
      </c>
      <c r="J71" s="276">
        <v>44388</v>
      </c>
      <c r="K71" s="282" t="s">
        <v>293</v>
      </c>
      <c r="L71" s="276">
        <f t="shared" si="3"/>
        <v>44409</v>
      </c>
      <c r="M71" s="286"/>
    </row>
    <row r="72" spans="2:13">
      <c r="B72" s="308" t="s">
        <v>760</v>
      </c>
      <c r="C72" s="297" t="s">
        <v>1430</v>
      </c>
      <c r="D72" s="282"/>
      <c r="E72" s="282"/>
      <c r="F72" s="284" t="s">
        <v>1414</v>
      </c>
      <c r="G72" s="282">
        <v>2017</v>
      </c>
      <c r="H72" s="285" t="s">
        <v>1415</v>
      </c>
      <c r="I72" s="308" t="s">
        <v>1416</v>
      </c>
      <c r="J72" s="276">
        <v>44402</v>
      </c>
      <c r="K72" s="297" t="s">
        <v>1420</v>
      </c>
      <c r="L72" s="276">
        <f t="shared" si="3"/>
        <v>44423</v>
      </c>
      <c r="M72" s="378">
        <v>44425</v>
      </c>
    </row>
    <row r="73" spans="2:13">
      <c r="B73" s="308" t="s">
        <v>760</v>
      </c>
      <c r="C73" s="297"/>
      <c r="D73" s="282"/>
      <c r="E73" s="282"/>
      <c r="F73" s="284" t="s">
        <v>1421</v>
      </c>
      <c r="G73" s="282">
        <v>2019</v>
      </c>
      <c r="H73" s="285" t="s">
        <v>1422</v>
      </c>
      <c r="I73" s="308" t="s">
        <v>1423</v>
      </c>
      <c r="J73" s="276">
        <v>44409</v>
      </c>
      <c r="K73" s="297" t="s">
        <v>1425</v>
      </c>
      <c r="L73" s="276">
        <f t="shared" si="3"/>
        <v>44430</v>
      </c>
      <c r="M73" s="378">
        <v>44432</v>
      </c>
    </row>
    <row r="74" spans="2:13">
      <c r="B74" s="309" t="s">
        <v>760</v>
      </c>
      <c r="C74" s="311"/>
      <c r="D74" s="310"/>
      <c r="E74" s="310"/>
      <c r="F74" s="312" t="s">
        <v>1408</v>
      </c>
      <c r="G74" s="310">
        <v>2019</v>
      </c>
      <c r="H74" s="313" t="s">
        <v>759</v>
      </c>
      <c r="I74" s="309" t="s">
        <v>1409</v>
      </c>
      <c r="J74" s="314">
        <v>44409</v>
      </c>
      <c r="K74" s="311" t="s">
        <v>1425</v>
      </c>
      <c r="L74" s="314">
        <f t="shared" ref="L74:L81" si="7">IF(K74="O",J74+21,J74+14)</f>
        <v>44430</v>
      </c>
      <c r="M74" s="379">
        <v>44432</v>
      </c>
    </row>
    <row r="75" spans="2:13">
      <c r="B75" s="308" t="s">
        <v>760</v>
      </c>
      <c r="C75" s="297" t="s">
        <v>1437</v>
      </c>
      <c r="D75" s="282"/>
      <c r="E75" s="282"/>
      <c r="F75" s="284" t="s">
        <v>1399</v>
      </c>
      <c r="G75" s="282">
        <v>2016</v>
      </c>
      <c r="H75" s="285" t="s">
        <v>759</v>
      </c>
      <c r="I75" s="308" t="s">
        <v>1400</v>
      </c>
      <c r="J75" s="276">
        <v>44409</v>
      </c>
      <c r="K75" s="297" t="s">
        <v>1425</v>
      </c>
      <c r="L75" s="276">
        <f t="shared" si="7"/>
        <v>44430</v>
      </c>
      <c r="M75" s="378">
        <v>44432</v>
      </c>
    </row>
    <row r="76" spans="2:13">
      <c r="B76" s="309" t="s">
        <v>760</v>
      </c>
      <c r="C76" s="311"/>
      <c r="D76" s="310"/>
      <c r="E76" s="310"/>
      <c r="F76" s="312" t="s">
        <v>1084</v>
      </c>
      <c r="G76" s="310">
        <v>2020</v>
      </c>
      <c r="H76" s="313" t="s">
        <v>759</v>
      </c>
      <c r="I76" s="309" t="s">
        <v>1085</v>
      </c>
      <c r="J76" s="314">
        <v>44416</v>
      </c>
      <c r="K76" s="311" t="s">
        <v>1429</v>
      </c>
      <c r="L76" s="314">
        <f t="shared" si="7"/>
        <v>44437</v>
      </c>
      <c r="M76" s="315"/>
    </row>
    <row r="77" spans="2:13">
      <c r="B77" s="380" t="s">
        <v>760</v>
      </c>
      <c r="C77" s="381"/>
      <c r="D77" s="382"/>
      <c r="E77" s="382"/>
      <c r="F77" s="383" t="s">
        <v>1254</v>
      </c>
      <c r="G77" s="381">
        <v>2021</v>
      </c>
      <c r="H77" s="384" t="s">
        <v>759</v>
      </c>
      <c r="I77" s="380" t="s">
        <v>1251</v>
      </c>
      <c r="J77" s="314">
        <v>44429</v>
      </c>
      <c r="K77" s="382"/>
      <c r="L77" s="314">
        <f t="shared" si="7"/>
        <v>44443</v>
      </c>
      <c r="M77" s="380" t="s">
        <v>1431</v>
      </c>
    </row>
    <row r="78" spans="2:13">
      <c r="B78" s="393" t="s">
        <v>760</v>
      </c>
      <c r="C78" s="394" t="s">
        <v>1453</v>
      </c>
      <c r="D78" s="395"/>
      <c r="E78" s="395"/>
      <c r="F78" s="396" t="s">
        <v>1432</v>
      </c>
      <c r="G78" s="395">
        <v>2021</v>
      </c>
      <c r="H78" s="397" t="s">
        <v>779</v>
      </c>
      <c r="I78" s="393" t="s">
        <v>1433</v>
      </c>
      <c r="J78" s="276">
        <v>44429</v>
      </c>
      <c r="K78" s="394" t="s">
        <v>1445</v>
      </c>
      <c r="L78" s="276">
        <f t="shared" si="7"/>
        <v>44450</v>
      </c>
      <c r="M78" s="393" t="s">
        <v>1431</v>
      </c>
    </row>
    <row r="79" spans="2:13">
      <c r="B79" s="380" t="s">
        <v>760</v>
      </c>
      <c r="C79" s="381"/>
      <c r="D79" s="382"/>
      <c r="E79" s="382"/>
      <c r="F79" s="383" t="s">
        <v>1434</v>
      </c>
      <c r="G79" s="382">
        <v>2016</v>
      </c>
      <c r="H79" s="384" t="s">
        <v>779</v>
      </c>
      <c r="I79" s="380" t="s">
        <v>1435</v>
      </c>
      <c r="J79" s="314">
        <v>44429</v>
      </c>
      <c r="K79" s="381" t="s">
        <v>1445</v>
      </c>
      <c r="L79" s="314">
        <f t="shared" si="7"/>
        <v>44450</v>
      </c>
      <c r="M79" s="380" t="s">
        <v>1431</v>
      </c>
    </row>
    <row r="80" spans="2:13">
      <c r="B80" s="393" t="s">
        <v>760</v>
      </c>
      <c r="C80" s="394" t="s">
        <v>1472</v>
      </c>
      <c r="D80" s="395"/>
      <c r="E80" s="395"/>
      <c r="F80" s="396" t="s">
        <v>1438</v>
      </c>
      <c r="G80" s="395">
        <v>2021</v>
      </c>
      <c r="H80" s="397" t="s">
        <v>759</v>
      </c>
      <c r="I80" s="393" t="s">
        <v>1441</v>
      </c>
      <c r="J80" s="276">
        <v>44437</v>
      </c>
      <c r="K80" s="394" t="s">
        <v>1445</v>
      </c>
      <c r="L80" s="276">
        <f t="shared" si="7"/>
        <v>44458</v>
      </c>
      <c r="M80" s="398"/>
    </row>
    <row r="81" spans="2:13">
      <c r="B81" s="393" t="s">
        <v>760</v>
      </c>
      <c r="C81" s="394" t="s">
        <v>1470</v>
      </c>
      <c r="D81" s="395"/>
      <c r="E81" s="395"/>
      <c r="F81" s="396" t="s">
        <v>1439</v>
      </c>
      <c r="G81" s="395">
        <v>2020</v>
      </c>
      <c r="H81" s="397" t="s">
        <v>759</v>
      </c>
      <c r="I81" s="393" t="s">
        <v>1442</v>
      </c>
      <c r="J81" s="276">
        <v>44437</v>
      </c>
      <c r="K81" s="394" t="s">
        <v>1445</v>
      </c>
      <c r="L81" s="276">
        <f t="shared" si="7"/>
        <v>44458</v>
      </c>
      <c r="M81" s="398"/>
    </row>
    <row r="82" spans="2:13">
      <c r="B82" s="308"/>
      <c r="C82" s="297"/>
      <c r="D82" s="282"/>
      <c r="E82" s="282"/>
      <c r="F82" s="284" t="s">
        <v>1443</v>
      </c>
      <c r="G82" s="282"/>
      <c r="H82" s="285" t="s">
        <v>759</v>
      </c>
      <c r="I82" s="308"/>
      <c r="J82" s="276">
        <v>44444</v>
      </c>
      <c r="K82" s="297" t="s">
        <v>1445</v>
      </c>
      <c r="L82" s="276">
        <f t="shared" ref="L82:L87" si="8">IF(K82="O",J82+21,J82+14)</f>
        <v>44465</v>
      </c>
      <c r="M82" s="308" t="s">
        <v>1444</v>
      </c>
    </row>
    <row r="83" spans="2:13">
      <c r="B83" s="308" t="s">
        <v>1460</v>
      </c>
      <c r="C83" s="297" t="s">
        <v>1477</v>
      </c>
      <c r="D83" s="282"/>
      <c r="E83" s="282"/>
      <c r="F83" s="284" t="s">
        <v>1457</v>
      </c>
      <c r="G83" s="282">
        <v>2021</v>
      </c>
      <c r="H83" s="285" t="s">
        <v>1458</v>
      </c>
      <c r="I83" s="308" t="s">
        <v>1459</v>
      </c>
      <c r="J83" s="276">
        <v>44451</v>
      </c>
      <c r="K83" s="297" t="s">
        <v>1471</v>
      </c>
      <c r="L83" s="276">
        <f t="shared" si="8"/>
        <v>44472</v>
      </c>
      <c r="M83" s="286"/>
    </row>
    <row r="84" spans="2:13">
      <c r="B84" s="308" t="s">
        <v>1464</v>
      </c>
      <c r="C84" s="297" t="s">
        <v>1488</v>
      </c>
      <c r="D84" s="282"/>
      <c r="E84" s="282"/>
      <c r="F84" s="284" t="s">
        <v>1461</v>
      </c>
      <c r="G84" s="282">
        <v>2010</v>
      </c>
      <c r="H84" s="285" t="s">
        <v>1462</v>
      </c>
      <c r="I84" s="308" t="s">
        <v>1463</v>
      </c>
      <c r="J84" s="276">
        <v>44451</v>
      </c>
      <c r="K84" s="297" t="s">
        <v>1471</v>
      </c>
      <c r="L84" s="276">
        <f t="shared" si="8"/>
        <v>44472</v>
      </c>
      <c r="M84" s="286"/>
    </row>
    <row r="85" spans="2:13">
      <c r="B85" s="308" t="s">
        <v>1460</v>
      </c>
      <c r="C85" s="297" t="s">
        <v>1484</v>
      </c>
      <c r="D85" s="282"/>
      <c r="E85" s="282"/>
      <c r="F85" s="284" t="s">
        <v>1465</v>
      </c>
      <c r="G85" s="282">
        <v>2020</v>
      </c>
      <c r="H85" s="285" t="s">
        <v>1458</v>
      </c>
      <c r="I85" s="308" t="s">
        <v>1466</v>
      </c>
      <c r="J85" s="276">
        <v>44451</v>
      </c>
      <c r="K85" s="297" t="s">
        <v>1471</v>
      </c>
      <c r="L85" s="276">
        <f t="shared" si="8"/>
        <v>44472</v>
      </c>
      <c r="M85" s="286"/>
    </row>
    <row r="86" spans="2:13">
      <c r="B86" s="308" t="s">
        <v>1469</v>
      </c>
      <c r="C86" s="297" t="s">
        <v>1486</v>
      </c>
      <c r="D86" s="282"/>
      <c r="E86" s="282"/>
      <c r="F86" s="284" t="s">
        <v>1467</v>
      </c>
      <c r="G86" s="282">
        <v>2016</v>
      </c>
      <c r="H86" s="285" t="s">
        <v>1458</v>
      </c>
      <c r="I86" s="308" t="s">
        <v>1468</v>
      </c>
      <c r="J86" s="276">
        <v>44451</v>
      </c>
      <c r="K86" s="297" t="s">
        <v>1471</v>
      </c>
      <c r="L86" s="276">
        <f t="shared" si="8"/>
        <v>44472</v>
      </c>
      <c r="M86" s="286"/>
    </row>
    <row r="87" spans="2:13">
      <c r="B87" s="308" t="s">
        <v>1491</v>
      </c>
      <c r="C87" s="297" t="s">
        <v>1490</v>
      </c>
      <c r="D87" s="282"/>
      <c r="E87" s="282"/>
      <c r="F87" s="284" t="s">
        <v>1473</v>
      </c>
      <c r="G87" s="282">
        <v>2019</v>
      </c>
      <c r="H87" s="285" t="s">
        <v>296</v>
      </c>
      <c r="I87" s="308" t="s">
        <v>1474</v>
      </c>
      <c r="J87" s="276">
        <v>44465</v>
      </c>
      <c r="K87" s="282" t="s">
        <v>293</v>
      </c>
      <c r="L87" s="276">
        <f t="shared" si="8"/>
        <v>44486</v>
      </c>
      <c r="M87" s="286"/>
    </row>
    <row r="88" spans="2:13">
      <c r="B88" s="308" t="s">
        <v>118</v>
      </c>
      <c r="C88" s="297" t="s">
        <v>482</v>
      </c>
      <c r="D88" s="282"/>
      <c r="E88" s="282"/>
      <c r="F88" s="284" t="s">
        <v>1476</v>
      </c>
      <c r="G88" s="282">
        <v>2016</v>
      </c>
      <c r="H88" s="283" t="s">
        <v>296</v>
      </c>
      <c r="I88" s="286" t="s">
        <v>386</v>
      </c>
      <c r="J88" s="276">
        <v>44465</v>
      </c>
      <c r="K88" s="282" t="s">
        <v>293</v>
      </c>
      <c r="L88" s="276">
        <f t="shared" ref="L88:L89" si="9">IF(K88="O",J88+21,J88+14)</f>
        <v>44486</v>
      </c>
      <c r="M88" s="286"/>
    </row>
    <row r="89" spans="2:13">
      <c r="B89" s="309" t="s">
        <v>769</v>
      </c>
      <c r="C89" s="311"/>
      <c r="D89" s="310"/>
      <c r="E89" s="310"/>
      <c r="F89" s="312" t="s">
        <v>1480</v>
      </c>
      <c r="G89" s="310">
        <v>2019</v>
      </c>
      <c r="H89" s="313" t="s">
        <v>759</v>
      </c>
      <c r="I89" s="309" t="s">
        <v>1481</v>
      </c>
      <c r="J89" s="314">
        <v>44471</v>
      </c>
      <c r="K89" s="311" t="s">
        <v>1487</v>
      </c>
      <c r="L89" s="314">
        <f t="shared" si="9"/>
        <v>44492</v>
      </c>
      <c r="M89" s="315"/>
    </row>
    <row r="90" spans="2:13">
      <c r="B90" s="309" t="s">
        <v>760</v>
      </c>
      <c r="C90" s="311"/>
      <c r="D90" s="310"/>
      <c r="E90" s="311"/>
      <c r="F90" s="312" t="s">
        <v>1492</v>
      </c>
      <c r="G90" s="310">
        <v>2020</v>
      </c>
      <c r="H90" s="313" t="s">
        <v>1493</v>
      </c>
      <c r="I90" s="309" t="s">
        <v>1494</v>
      </c>
      <c r="J90" s="314">
        <v>44486</v>
      </c>
      <c r="K90" s="311" t="s">
        <v>1495</v>
      </c>
      <c r="L90" s="314">
        <f t="shared" ref="L90" si="10">IF(K90="O",J90+21,J90+14)</f>
        <v>44507</v>
      </c>
      <c r="M90" s="315"/>
    </row>
    <row r="91" spans="2:13">
      <c r="B91" s="309" t="s">
        <v>497</v>
      </c>
      <c r="C91" s="311"/>
      <c r="D91" s="310"/>
      <c r="E91" s="310"/>
      <c r="F91" s="312" t="s">
        <v>1475</v>
      </c>
      <c r="G91" s="310">
        <v>2020</v>
      </c>
      <c r="H91" s="313" t="s">
        <v>296</v>
      </c>
      <c r="I91" s="309" t="s">
        <v>1506</v>
      </c>
      <c r="J91" s="314">
        <v>44500</v>
      </c>
      <c r="K91" s="311" t="s">
        <v>1510</v>
      </c>
      <c r="L91" s="314">
        <f t="shared" ref="L91:L105" si="11">IF(K91="O",J91+21,J91+14)</f>
        <v>44521</v>
      </c>
      <c r="M91" s="315"/>
    </row>
    <row r="92" spans="2:13">
      <c r="B92" s="308" t="s">
        <v>368</v>
      </c>
      <c r="C92" s="297"/>
      <c r="D92" s="282"/>
      <c r="E92" s="297" t="s">
        <v>1499</v>
      </c>
      <c r="F92" s="284" t="s">
        <v>1507</v>
      </c>
      <c r="G92" s="282">
        <v>2021</v>
      </c>
      <c r="H92" s="285" t="s">
        <v>309</v>
      </c>
      <c r="I92" s="308" t="s">
        <v>1508</v>
      </c>
      <c r="J92" s="276">
        <v>44500</v>
      </c>
      <c r="K92" s="297" t="s">
        <v>1510</v>
      </c>
      <c r="L92" s="276">
        <f t="shared" si="11"/>
        <v>44521</v>
      </c>
      <c r="M92" s="286"/>
    </row>
    <row r="93" spans="2:13">
      <c r="B93" s="308" t="s">
        <v>757</v>
      </c>
      <c r="C93" s="297"/>
      <c r="D93" s="282"/>
      <c r="E93" s="297" t="s">
        <v>1499</v>
      </c>
      <c r="F93" s="284" t="s">
        <v>1500</v>
      </c>
      <c r="G93" s="282">
        <v>2020</v>
      </c>
      <c r="H93" s="285" t="s">
        <v>779</v>
      </c>
      <c r="I93" s="308" t="s">
        <v>1509</v>
      </c>
      <c r="J93" s="276">
        <v>44500</v>
      </c>
      <c r="K93" s="297" t="s">
        <v>1510</v>
      </c>
      <c r="L93" s="276">
        <f t="shared" si="11"/>
        <v>44521</v>
      </c>
      <c r="M93" s="286"/>
    </row>
    <row r="94" spans="2:13">
      <c r="B94" s="308"/>
      <c r="C94" s="297"/>
      <c r="D94" s="282"/>
      <c r="E94" s="282"/>
      <c r="F94" s="284" t="s">
        <v>1501</v>
      </c>
      <c r="G94" s="282">
        <v>2021</v>
      </c>
      <c r="H94" s="285" t="s">
        <v>779</v>
      </c>
      <c r="I94" s="308" t="s">
        <v>1502</v>
      </c>
      <c r="J94" s="276">
        <v>44500</v>
      </c>
      <c r="K94" s="297" t="s">
        <v>1510</v>
      </c>
      <c r="L94" s="276">
        <f t="shared" si="11"/>
        <v>44521</v>
      </c>
      <c r="M94" s="308" t="s">
        <v>1503</v>
      </c>
    </row>
    <row r="95" spans="2:13">
      <c r="B95" s="308"/>
      <c r="C95" s="297"/>
      <c r="D95" s="282"/>
      <c r="E95" s="282"/>
      <c r="F95" s="284" t="s">
        <v>1504</v>
      </c>
      <c r="G95" s="282">
        <v>2019</v>
      </c>
      <c r="H95" s="285" t="s">
        <v>779</v>
      </c>
      <c r="I95" s="404" t="s">
        <v>1505</v>
      </c>
      <c r="J95" s="276">
        <v>44500</v>
      </c>
      <c r="K95" s="297" t="s">
        <v>1510</v>
      </c>
      <c r="L95" s="276">
        <f t="shared" si="11"/>
        <v>44521</v>
      </c>
      <c r="M95" s="308" t="s">
        <v>1503</v>
      </c>
    </row>
    <row r="96" spans="2:13">
      <c r="B96" s="308" t="s">
        <v>1514</v>
      </c>
      <c r="C96" s="297"/>
      <c r="D96" s="282"/>
      <c r="E96" s="282"/>
      <c r="F96" s="284" t="s">
        <v>1515</v>
      </c>
      <c r="G96" s="282">
        <v>2021</v>
      </c>
      <c r="H96" s="285" t="s">
        <v>1516</v>
      </c>
      <c r="I96" s="308" t="s">
        <v>1517</v>
      </c>
      <c r="J96" s="276">
        <v>44505</v>
      </c>
      <c r="K96" s="297" t="s">
        <v>1518</v>
      </c>
      <c r="L96" s="276">
        <f t="shared" ref="L96:L98" si="12">IF(K96="O",J96+21,J96+14)</f>
        <v>44526</v>
      </c>
      <c r="M96" s="286"/>
    </row>
    <row r="97" spans="2:13">
      <c r="B97" s="308"/>
      <c r="C97" s="297"/>
      <c r="D97" s="282"/>
      <c r="E97" s="282"/>
      <c r="F97" s="284" t="s">
        <v>1521</v>
      </c>
      <c r="G97" s="282">
        <v>2018</v>
      </c>
      <c r="H97" s="285" t="s">
        <v>759</v>
      </c>
      <c r="I97" s="308" t="s">
        <v>1522</v>
      </c>
      <c r="J97" s="276">
        <v>44507</v>
      </c>
      <c r="K97" s="297" t="s">
        <v>1525</v>
      </c>
      <c r="L97" s="276">
        <f t="shared" si="12"/>
        <v>44528</v>
      </c>
      <c r="M97" s="308" t="s">
        <v>1520</v>
      </c>
    </row>
    <row r="98" spans="2:13">
      <c r="B98" s="308"/>
      <c r="C98" s="297"/>
      <c r="D98" s="282"/>
      <c r="E98" s="282"/>
      <c r="F98" s="284" t="s">
        <v>1523</v>
      </c>
      <c r="G98" s="282">
        <v>2017</v>
      </c>
      <c r="H98" s="285" t="s">
        <v>759</v>
      </c>
      <c r="I98" s="308" t="s">
        <v>1524</v>
      </c>
      <c r="J98" s="276">
        <v>44507</v>
      </c>
      <c r="K98" s="297" t="s">
        <v>1525</v>
      </c>
      <c r="L98" s="276">
        <f t="shared" si="12"/>
        <v>44528</v>
      </c>
      <c r="M98" s="308" t="s">
        <v>1520</v>
      </c>
    </row>
    <row r="99" spans="2:13">
      <c r="B99" s="308" t="s">
        <v>757</v>
      </c>
      <c r="C99" s="297"/>
      <c r="D99" s="282"/>
      <c r="E99" s="282"/>
      <c r="F99" s="284" t="s">
        <v>1542</v>
      </c>
      <c r="G99" s="282">
        <v>2018</v>
      </c>
      <c r="H99" s="285" t="s">
        <v>779</v>
      </c>
      <c r="I99" s="308" t="s">
        <v>780</v>
      </c>
      <c r="J99" s="276">
        <v>44514</v>
      </c>
      <c r="K99" s="297" t="s">
        <v>1527</v>
      </c>
      <c r="L99" s="276">
        <f t="shared" ref="L99:L103" si="13">IF(K99="O",J99+21,J99+14)</f>
        <v>44535</v>
      </c>
      <c r="M99" s="286"/>
    </row>
    <row r="100" spans="2:13">
      <c r="B100" s="308" t="s">
        <v>760</v>
      </c>
      <c r="C100" s="297" t="s">
        <v>1551</v>
      </c>
      <c r="D100" s="282"/>
      <c r="E100" s="282"/>
      <c r="F100" s="284" t="s">
        <v>1529</v>
      </c>
      <c r="G100" s="282">
        <v>2021</v>
      </c>
      <c r="H100" s="285" t="s">
        <v>1530</v>
      </c>
      <c r="I100" s="308" t="s">
        <v>1531</v>
      </c>
      <c r="J100" s="276">
        <v>44521</v>
      </c>
      <c r="K100" s="297" t="s">
        <v>1544</v>
      </c>
      <c r="L100" s="276">
        <f t="shared" si="13"/>
        <v>44542</v>
      </c>
      <c r="M100" s="286"/>
    </row>
    <row r="101" spans="2:13">
      <c r="B101" s="308" t="s">
        <v>1534</v>
      </c>
      <c r="C101" s="297" t="s">
        <v>1559</v>
      </c>
      <c r="D101" s="282"/>
      <c r="E101" s="282"/>
      <c r="F101" s="284" t="s">
        <v>1519</v>
      </c>
      <c r="G101" s="282">
        <v>2021</v>
      </c>
      <c r="H101" s="285" t="s">
        <v>1532</v>
      </c>
      <c r="I101" s="308" t="s">
        <v>1533</v>
      </c>
      <c r="J101" s="276">
        <v>44523</v>
      </c>
      <c r="K101" s="297" t="s">
        <v>1544</v>
      </c>
      <c r="L101" s="276">
        <f t="shared" si="13"/>
        <v>44544</v>
      </c>
      <c r="M101" s="286"/>
    </row>
    <row r="102" spans="2:13">
      <c r="B102" s="308" t="s">
        <v>760</v>
      </c>
      <c r="C102" s="297"/>
      <c r="D102" s="282"/>
      <c r="E102" s="282"/>
      <c r="F102" s="284" t="s">
        <v>1535</v>
      </c>
      <c r="G102" s="282">
        <v>2020</v>
      </c>
      <c r="H102" s="285" t="s">
        <v>759</v>
      </c>
      <c r="I102" s="308" t="s">
        <v>1537</v>
      </c>
      <c r="J102" s="276">
        <v>44521</v>
      </c>
      <c r="K102" s="297" t="s">
        <v>1546</v>
      </c>
      <c r="L102" s="276">
        <f t="shared" si="13"/>
        <v>44542</v>
      </c>
      <c r="M102" s="308" t="s">
        <v>1536</v>
      </c>
    </row>
    <row r="103" spans="2:13">
      <c r="B103" s="308" t="s">
        <v>1534</v>
      </c>
      <c r="C103" s="297" t="s">
        <v>1556</v>
      </c>
      <c r="D103" s="282"/>
      <c r="E103" s="282"/>
      <c r="F103" s="284" t="s">
        <v>1538</v>
      </c>
      <c r="G103" s="282">
        <v>2021</v>
      </c>
      <c r="H103" s="285" t="s">
        <v>759</v>
      </c>
      <c r="I103" s="308" t="s">
        <v>1539</v>
      </c>
      <c r="J103" s="276">
        <v>44521</v>
      </c>
      <c r="K103" s="297" t="s">
        <v>1546</v>
      </c>
      <c r="L103" s="276">
        <f t="shared" si="13"/>
        <v>44542</v>
      </c>
      <c r="M103" s="308" t="s">
        <v>1536</v>
      </c>
    </row>
    <row r="104" spans="2:13">
      <c r="B104" s="308" t="s">
        <v>760</v>
      </c>
      <c r="C104" s="297" t="s">
        <v>1558</v>
      </c>
      <c r="D104" s="282"/>
      <c r="E104" s="282"/>
      <c r="F104" s="284" t="s">
        <v>1482</v>
      </c>
      <c r="G104" s="282">
        <v>2021</v>
      </c>
      <c r="H104" s="285" t="s">
        <v>779</v>
      </c>
      <c r="I104" s="308" t="s">
        <v>1483</v>
      </c>
      <c r="J104" s="276">
        <v>44528</v>
      </c>
      <c r="K104" s="297" t="s">
        <v>1549</v>
      </c>
      <c r="L104" s="276">
        <f t="shared" si="11"/>
        <v>44549</v>
      </c>
      <c r="M104" s="286"/>
    </row>
    <row r="105" spans="2:13">
      <c r="B105" s="393" t="s">
        <v>760</v>
      </c>
      <c r="C105" s="394" t="s">
        <v>1562</v>
      </c>
      <c r="D105" s="395"/>
      <c r="E105" s="395"/>
      <c r="F105" s="396" t="s">
        <v>1382</v>
      </c>
      <c r="G105" s="395">
        <v>2020</v>
      </c>
      <c r="H105" s="397" t="s">
        <v>759</v>
      </c>
      <c r="I105" s="393" t="s">
        <v>1383</v>
      </c>
      <c r="J105" s="276">
        <v>44528</v>
      </c>
      <c r="K105" s="297" t="s">
        <v>1549</v>
      </c>
      <c r="L105" s="276">
        <f t="shared" si="11"/>
        <v>44549</v>
      </c>
      <c r="M105" s="286"/>
    </row>
    <row r="106" spans="2:13">
      <c r="B106" s="308" t="s">
        <v>786</v>
      </c>
      <c r="C106" s="297"/>
      <c r="D106" s="282"/>
      <c r="E106" s="282"/>
      <c r="F106" s="284" t="s">
        <v>1547</v>
      </c>
      <c r="G106" s="282">
        <v>2020</v>
      </c>
      <c r="H106" s="285" t="s">
        <v>759</v>
      </c>
      <c r="I106" s="308" t="s">
        <v>1548</v>
      </c>
      <c r="J106" s="276">
        <v>44528</v>
      </c>
      <c r="K106" s="297" t="s">
        <v>1549</v>
      </c>
      <c r="L106" s="276">
        <f t="shared" si="3"/>
        <v>44549</v>
      </c>
      <c r="M106" s="286"/>
    </row>
    <row r="107" spans="2:13">
      <c r="B107" s="308" t="s">
        <v>757</v>
      </c>
      <c r="C107" s="297" t="s">
        <v>1497</v>
      </c>
      <c r="D107" s="282">
        <v>2</v>
      </c>
      <c r="E107" s="282"/>
      <c r="F107" s="284" t="s">
        <v>1162</v>
      </c>
      <c r="G107" s="282">
        <v>2020</v>
      </c>
      <c r="H107" s="285" t="s">
        <v>759</v>
      </c>
      <c r="I107" s="308" t="s">
        <v>1076</v>
      </c>
      <c r="J107" s="276">
        <v>44535</v>
      </c>
      <c r="K107" s="297" t="s">
        <v>1550</v>
      </c>
      <c r="L107" s="276">
        <f t="shared" si="3"/>
        <v>44556</v>
      </c>
      <c r="M107" s="286"/>
    </row>
    <row r="108" spans="2:13">
      <c r="B108" s="308" t="s">
        <v>757</v>
      </c>
      <c r="C108" s="282"/>
      <c r="D108" s="282"/>
      <c r="E108" s="282"/>
      <c r="F108" s="284" t="s">
        <v>1077</v>
      </c>
      <c r="G108" s="282">
        <v>2020</v>
      </c>
      <c r="H108" s="285" t="s">
        <v>759</v>
      </c>
      <c r="I108" s="308" t="s">
        <v>1078</v>
      </c>
      <c r="J108" s="276">
        <v>44535</v>
      </c>
      <c r="K108" s="297" t="s">
        <v>1550</v>
      </c>
      <c r="L108" s="276">
        <f t="shared" si="3"/>
        <v>44556</v>
      </c>
      <c r="M108" s="286"/>
    </row>
    <row r="109" spans="2:13">
      <c r="B109" s="309" t="s">
        <v>760</v>
      </c>
      <c r="C109" s="311"/>
      <c r="D109" s="310"/>
      <c r="E109" s="310"/>
      <c r="F109" s="312" t="s">
        <v>1512</v>
      </c>
      <c r="G109" s="310">
        <v>2019</v>
      </c>
      <c r="H109" s="313" t="s">
        <v>779</v>
      </c>
      <c r="I109" s="309" t="s">
        <v>1513</v>
      </c>
      <c r="J109" s="314">
        <v>44542</v>
      </c>
      <c r="K109" s="311" t="s">
        <v>1557</v>
      </c>
      <c r="L109" s="314">
        <f t="shared" si="3"/>
        <v>44563</v>
      </c>
      <c r="M109" s="315"/>
    </row>
    <row r="110" spans="2:13">
      <c r="B110" s="405" t="s">
        <v>760</v>
      </c>
      <c r="C110" s="327" t="s">
        <v>758</v>
      </c>
      <c r="D110" s="290">
        <v>1</v>
      </c>
      <c r="E110" s="290"/>
      <c r="F110" s="291" t="s">
        <v>1478</v>
      </c>
      <c r="G110" s="290">
        <v>2021</v>
      </c>
      <c r="H110" s="292" t="s">
        <v>1122</v>
      </c>
      <c r="I110" s="405" t="s">
        <v>1479</v>
      </c>
      <c r="J110" s="293">
        <v>44548</v>
      </c>
      <c r="K110" s="327" t="s">
        <v>767</v>
      </c>
      <c r="L110" s="293">
        <f t="shared" si="3"/>
        <v>44569</v>
      </c>
      <c r="M110" s="405"/>
    </row>
    <row r="111" spans="2:13">
      <c r="B111" s="405" t="s">
        <v>786</v>
      </c>
      <c r="C111" s="290"/>
      <c r="D111" s="290">
        <v>2</v>
      </c>
      <c r="E111" s="290"/>
      <c r="F111" s="291" t="s">
        <v>1560</v>
      </c>
      <c r="G111" s="290">
        <v>2021</v>
      </c>
      <c r="H111" s="292" t="s">
        <v>1563</v>
      </c>
      <c r="I111" s="405" t="s">
        <v>1564</v>
      </c>
      <c r="J111" s="293">
        <v>44548</v>
      </c>
      <c r="K111" s="327" t="s">
        <v>1565</v>
      </c>
      <c r="L111" s="293">
        <f t="shared" si="3"/>
        <v>44569</v>
      </c>
      <c r="M111" s="295"/>
    </row>
    <row r="112" spans="2:13">
      <c r="B112" s="405" t="s">
        <v>786</v>
      </c>
      <c r="C112" s="290"/>
      <c r="D112" s="290">
        <v>3</v>
      </c>
      <c r="E112" s="290"/>
      <c r="F112" s="291" t="s">
        <v>1561</v>
      </c>
      <c r="G112" s="290">
        <v>2021</v>
      </c>
      <c r="H112" s="292" t="s">
        <v>1563</v>
      </c>
      <c r="I112" s="405" t="s">
        <v>1566</v>
      </c>
      <c r="J112" s="293">
        <v>44548</v>
      </c>
      <c r="K112" s="327" t="s">
        <v>1565</v>
      </c>
      <c r="L112" s="293">
        <f t="shared" si="3"/>
        <v>44569</v>
      </c>
      <c r="M112" s="295"/>
    </row>
    <row r="113" spans="2:4">
      <c r="B113" s="429">
        <v>2021</v>
      </c>
      <c r="C113" s="430">
        <v>112</v>
      </c>
      <c r="D113" s="431" t="s">
        <v>1152</v>
      </c>
    </row>
    <row r="114" spans="2:4">
      <c r="B114" s="362"/>
      <c r="C114" s="362">
        <v>15</v>
      </c>
      <c r="D114" s="432" t="s">
        <v>1153</v>
      </c>
    </row>
    <row r="115" spans="2:4">
      <c r="B115" s="365"/>
      <c r="C115" s="362">
        <f>C114*100/C113</f>
        <v>13.392857142857142</v>
      </c>
      <c r="D115" s="432" t="s">
        <v>1154</v>
      </c>
    </row>
  </sheetData>
  <autoFilter ref="B2:N112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D07A3-364E-4978-96A9-92CFAAE4E688}">
  <sheetPr>
    <tabColor theme="9"/>
  </sheetPr>
  <dimension ref="A1:M158"/>
  <sheetViews>
    <sheetView zoomScaleNormal="100" zoomScaleSheetLayoutView="75" workbookViewId="0">
      <pane ySplit="2" topLeftCell="A3" activePane="bottomLeft" state="frozen"/>
      <selection pane="bottomLeft" activeCell="F21" sqref="F21"/>
    </sheetView>
  </sheetViews>
  <sheetFormatPr defaultColWidth="8.85546875" defaultRowHeight="15"/>
  <cols>
    <col min="1" max="1" width="5" style="6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436" bestFit="1" customWidth="1"/>
    <col min="11" max="11" width="10" style="6" bestFit="1" customWidth="1"/>
    <col min="12" max="12" width="11.140625" style="436" bestFit="1" customWidth="1"/>
    <col min="13" max="13" width="28" style="1" customWidth="1"/>
  </cols>
  <sheetData>
    <row r="1" spans="1:13" ht="21.75" thickBot="1">
      <c r="B1" s="499">
        <v>2022</v>
      </c>
      <c r="C1" s="499"/>
      <c r="D1" s="499"/>
      <c r="E1" s="499"/>
      <c r="F1" s="499"/>
      <c r="G1" s="499"/>
      <c r="H1" s="499"/>
      <c r="I1" s="499"/>
      <c r="J1" s="499"/>
      <c r="K1" s="499"/>
      <c r="L1" s="499"/>
      <c r="M1" s="499"/>
    </row>
    <row r="2" spans="1:13" ht="15.75" thickBot="1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433" t="s">
        <v>298</v>
      </c>
      <c r="K2" s="231" t="s">
        <v>291</v>
      </c>
      <c r="L2" s="433" t="s">
        <v>306</v>
      </c>
      <c r="M2" s="231" t="s">
        <v>290</v>
      </c>
    </row>
    <row r="3" spans="1:13">
      <c r="A3" s="6">
        <v>1</v>
      </c>
      <c r="B3" s="364" t="s">
        <v>760</v>
      </c>
      <c r="C3" s="432"/>
      <c r="D3" s="362"/>
      <c r="E3" s="362"/>
      <c r="F3" s="358" t="s">
        <v>1478</v>
      </c>
      <c r="G3" s="362">
        <v>2021</v>
      </c>
      <c r="H3" s="363" t="s">
        <v>1122</v>
      </c>
      <c r="I3" s="364" t="s">
        <v>1479</v>
      </c>
      <c r="J3" s="445">
        <v>44548</v>
      </c>
      <c r="K3" s="432" t="s">
        <v>767</v>
      </c>
      <c r="L3" s="445">
        <f t="shared" ref="L3:L6" si="0">IF(K3="O",J3+21,J3+14)</f>
        <v>44569</v>
      </c>
      <c r="M3" s="364"/>
    </row>
    <row r="4" spans="1:13">
      <c r="A4" s="6">
        <v>2</v>
      </c>
      <c r="B4" s="458" t="s">
        <v>786</v>
      </c>
      <c r="C4" s="459" t="s">
        <v>1575</v>
      </c>
      <c r="D4" s="460"/>
      <c r="E4" s="460"/>
      <c r="F4" s="461" t="s">
        <v>1560</v>
      </c>
      <c r="G4" s="460">
        <v>2021</v>
      </c>
      <c r="H4" s="462" t="s">
        <v>779</v>
      </c>
      <c r="I4" s="458" t="s">
        <v>1564</v>
      </c>
      <c r="J4" s="463">
        <v>44548</v>
      </c>
      <c r="K4" s="459" t="s">
        <v>767</v>
      </c>
      <c r="L4" s="463">
        <f t="shared" si="0"/>
        <v>44569</v>
      </c>
      <c r="M4" s="458"/>
    </row>
    <row r="5" spans="1:13">
      <c r="A5" s="6">
        <v>3</v>
      </c>
      <c r="B5" s="458" t="s">
        <v>786</v>
      </c>
      <c r="C5" s="459" t="s">
        <v>1577</v>
      </c>
      <c r="D5" s="460"/>
      <c r="E5" s="460"/>
      <c r="F5" s="461" t="s">
        <v>1561</v>
      </c>
      <c r="G5" s="460">
        <v>2021</v>
      </c>
      <c r="H5" s="462" t="s">
        <v>779</v>
      </c>
      <c r="I5" s="458" t="s">
        <v>1566</v>
      </c>
      <c r="J5" s="463">
        <v>44548</v>
      </c>
      <c r="K5" s="459" t="s">
        <v>767</v>
      </c>
      <c r="L5" s="463">
        <f t="shared" si="0"/>
        <v>44569</v>
      </c>
      <c r="M5" s="458"/>
    </row>
    <row r="6" spans="1:13">
      <c r="A6" s="6">
        <v>4</v>
      </c>
      <c r="B6" s="364" t="s">
        <v>786</v>
      </c>
      <c r="C6" s="432"/>
      <c r="D6" s="362"/>
      <c r="E6" s="362"/>
      <c r="F6" s="358" t="s">
        <v>1389</v>
      </c>
      <c r="G6" s="362">
        <v>2021</v>
      </c>
      <c r="H6" s="363" t="s">
        <v>779</v>
      </c>
      <c r="I6" s="364" t="s">
        <v>1390</v>
      </c>
      <c r="J6" s="445">
        <v>44563</v>
      </c>
      <c r="K6" s="432" t="s">
        <v>1581</v>
      </c>
      <c r="L6" s="445">
        <f t="shared" si="0"/>
        <v>44584</v>
      </c>
      <c r="M6" s="364"/>
    </row>
    <row r="7" spans="1:13">
      <c r="A7" s="6">
        <v>5</v>
      </c>
      <c r="B7" s="458" t="s">
        <v>1572</v>
      </c>
      <c r="C7" s="459" t="s">
        <v>1610</v>
      </c>
      <c r="D7" s="459"/>
      <c r="E7" s="460"/>
      <c r="F7" s="461" t="s">
        <v>1571</v>
      </c>
      <c r="G7" s="460">
        <v>2020</v>
      </c>
      <c r="H7" s="462" t="s">
        <v>1569</v>
      </c>
      <c r="I7" s="458" t="s">
        <v>1570</v>
      </c>
      <c r="J7" s="463">
        <v>44563</v>
      </c>
      <c r="K7" s="459" t="s">
        <v>1581</v>
      </c>
      <c r="L7" s="463">
        <f t="shared" ref="L7:L8" si="1">IF(K7="O",J7+21,J7+14)</f>
        <v>44584</v>
      </c>
      <c r="M7" s="464"/>
    </row>
    <row r="8" spans="1:13">
      <c r="A8" s="6">
        <v>6</v>
      </c>
      <c r="B8" s="458" t="s">
        <v>757</v>
      </c>
      <c r="C8" s="459" t="s">
        <v>1609</v>
      </c>
      <c r="D8" s="459"/>
      <c r="E8" s="459"/>
      <c r="F8" s="461" t="s">
        <v>886</v>
      </c>
      <c r="G8" s="460">
        <v>2019</v>
      </c>
      <c r="H8" s="462" t="s">
        <v>779</v>
      </c>
      <c r="I8" s="458" t="s">
        <v>888</v>
      </c>
      <c r="J8" s="463">
        <v>44563</v>
      </c>
      <c r="K8" s="459" t="s">
        <v>1581</v>
      </c>
      <c r="L8" s="463">
        <f t="shared" si="1"/>
        <v>44584</v>
      </c>
      <c r="M8" s="464"/>
    </row>
    <row r="9" spans="1:13">
      <c r="A9" s="6">
        <v>7</v>
      </c>
      <c r="B9" s="367" t="s">
        <v>1580</v>
      </c>
      <c r="C9" s="368"/>
      <c r="D9" s="369"/>
      <c r="E9" s="368"/>
      <c r="F9" s="370" t="s">
        <v>1578</v>
      </c>
      <c r="G9" s="369">
        <v>2021</v>
      </c>
      <c r="H9" s="371" t="s">
        <v>1127</v>
      </c>
      <c r="I9" s="367" t="s">
        <v>1579</v>
      </c>
      <c r="J9" s="457">
        <v>44570</v>
      </c>
      <c r="K9" s="368" t="s">
        <v>1586</v>
      </c>
      <c r="L9" s="457">
        <f t="shared" ref="L9:L112" si="2">IF(K9="O",J9+21,J9+14)</f>
        <v>44591</v>
      </c>
      <c r="M9" s="507"/>
    </row>
    <row r="10" spans="1:13">
      <c r="A10" s="6">
        <v>8</v>
      </c>
      <c r="B10" s="364" t="s">
        <v>1573</v>
      </c>
      <c r="C10" s="432"/>
      <c r="D10" s="362"/>
      <c r="E10" s="432"/>
      <c r="F10" s="358" t="s">
        <v>1519</v>
      </c>
      <c r="G10" s="362">
        <v>2021</v>
      </c>
      <c r="H10" s="363" t="s">
        <v>779</v>
      </c>
      <c r="I10" s="364" t="s">
        <v>1533</v>
      </c>
      <c r="J10" s="445">
        <v>44570</v>
      </c>
      <c r="K10" s="432" t="s">
        <v>1586</v>
      </c>
      <c r="L10" s="445">
        <f t="shared" ref="L10:L11" si="3">IF(K10="O",J10+21,J10+14)</f>
        <v>44591</v>
      </c>
      <c r="M10" s="507"/>
    </row>
    <row r="11" spans="1:13">
      <c r="A11" s="6">
        <v>9</v>
      </c>
      <c r="B11" s="501" t="s">
        <v>1573</v>
      </c>
      <c r="C11" s="502" t="s">
        <v>1110</v>
      </c>
      <c r="D11" s="502">
        <v>5</v>
      </c>
      <c r="E11" s="503"/>
      <c r="F11" s="504" t="s">
        <v>1582</v>
      </c>
      <c r="G11" s="502">
        <v>2020</v>
      </c>
      <c r="H11" s="505" t="s">
        <v>854</v>
      </c>
      <c r="I11" s="501" t="s">
        <v>1199</v>
      </c>
      <c r="J11" s="506">
        <v>44570</v>
      </c>
      <c r="K11" s="503" t="s">
        <v>1586</v>
      </c>
      <c r="L11" s="506">
        <f t="shared" si="3"/>
        <v>44591</v>
      </c>
      <c r="M11" s="507"/>
    </row>
    <row r="12" spans="1:13">
      <c r="A12" s="6">
        <v>10</v>
      </c>
      <c r="B12" s="364" t="s">
        <v>1580</v>
      </c>
      <c r="C12" s="432"/>
      <c r="D12" s="362"/>
      <c r="E12" s="432"/>
      <c r="F12" s="358" t="s">
        <v>1583</v>
      </c>
      <c r="G12" s="362">
        <v>2021</v>
      </c>
      <c r="H12" s="363" t="s">
        <v>1584</v>
      </c>
      <c r="I12" s="364" t="s">
        <v>1585</v>
      </c>
      <c r="J12" s="445">
        <v>44570</v>
      </c>
      <c r="K12" s="432" t="s">
        <v>1586</v>
      </c>
      <c r="L12" s="445">
        <f t="shared" ref="L12:L26" si="4">IF(K12="O",J12+21,J12+14)</f>
        <v>44591</v>
      </c>
      <c r="M12" s="507"/>
    </row>
    <row r="13" spans="1:13">
      <c r="A13" s="6">
        <v>11</v>
      </c>
      <c r="B13" s="471" t="s">
        <v>48</v>
      </c>
      <c r="C13" s="480" t="s">
        <v>1625</v>
      </c>
      <c r="D13" s="472"/>
      <c r="E13" s="472"/>
      <c r="F13" s="474" t="s">
        <v>1587</v>
      </c>
      <c r="G13" s="472">
        <v>2021</v>
      </c>
      <c r="H13" s="475" t="s">
        <v>300</v>
      </c>
      <c r="I13" s="477" t="s">
        <v>1588</v>
      </c>
      <c r="J13" s="481">
        <v>44577</v>
      </c>
      <c r="K13" s="472" t="s">
        <v>293</v>
      </c>
      <c r="L13" s="481">
        <f t="shared" si="4"/>
        <v>44598</v>
      </c>
      <c r="M13" s="507"/>
    </row>
    <row r="14" spans="1:13">
      <c r="A14" s="6">
        <v>12</v>
      </c>
      <c r="B14" s="471" t="s">
        <v>497</v>
      </c>
      <c r="C14" s="480" t="s">
        <v>1387</v>
      </c>
      <c r="D14" s="472">
        <v>5</v>
      </c>
      <c r="E14" s="472"/>
      <c r="F14" s="474" t="s">
        <v>1589</v>
      </c>
      <c r="G14" s="472">
        <v>2021</v>
      </c>
      <c r="H14" s="475" t="s">
        <v>296</v>
      </c>
      <c r="I14" s="477" t="s">
        <v>1590</v>
      </c>
      <c r="J14" s="481">
        <v>44577</v>
      </c>
      <c r="K14" s="472" t="s">
        <v>293</v>
      </c>
      <c r="L14" s="481">
        <f t="shared" si="4"/>
        <v>44598</v>
      </c>
      <c r="M14" s="507"/>
    </row>
    <row r="15" spans="1:13">
      <c r="A15" s="6">
        <v>13</v>
      </c>
      <c r="B15" s="439" t="s">
        <v>786</v>
      </c>
      <c r="C15" s="447" t="s">
        <v>1526</v>
      </c>
      <c r="D15" s="440"/>
      <c r="E15" s="440"/>
      <c r="F15" s="441" t="s">
        <v>1482</v>
      </c>
      <c r="G15" s="440">
        <v>2021</v>
      </c>
      <c r="H15" s="442" t="s">
        <v>1127</v>
      </c>
      <c r="I15" s="439" t="s">
        <v>1483</v>
      </c>
      <c r="J15" s="444">
        <v>44584</v>
      </c>
      <c r="K15" s="440" t="s">
        <v>293</v>
      </c>
      <c r="L15" s="444">
        <f t="shared" si="4"/>
        <v>44605</v>
      </c>
      <c r="M15" s="443"/>
    </row>
    <row r="16" spans="1:13">
      <c r="A16" s="6">
        <v>14</v>
      </c>
      <c r="B16" s="439" t="s">
        <v>1312</v>
      </c>
      <c r="C16" s="447" t="s">
        <v>1625</v>
      </c>
      <c r="D16" s="440"/>
      <c r="E16" s="447" t="s">
        <v>1633</v>
      </c>
      <c r="F16" s="441" t="s">
        <v>1623</v>
      </c>
      <c r="G16" s="440">
        <v>2018</v>
      </c>
      <c r="H16" s="442" t="s">
        <v>1624</v>
      </c>
      <c r="I16" s="439" t="s">
        <v>1630</v>
      </c>
      <c r="J16" s="444">
        <v>44584</v>
      </c>
      <c r="K16" s="440" t="s">
        <v>293</v>
      </c>
      <c r="L16" s="444">
        <f t="shared" si="4"/>
        <v>44605</v>
      </c>
      <c r="M16" s="443"/>
    </row>
    <row r="17" spans="1:13">
      <c r="A17" s="6">
        <v>15</v>
      </c>
      <c r="B17" s="439" t="s">
        <v>760</v>
      </c>
      <c r="C17" s="447" t="s">
        <v>1625</v>
      </c>
      <c r="D17" s="440"/>
      <c r="E17" s="440"/>
      <c r="F17" s="441" t="s">
        <v>1626</v>
      </c>
      <c r="G17" s="440">
        <v>2021</v>
      </c>
      <c r="H17" s="442" t="s">
        <v>779</v>
      </c>
      <c r="I17" s="439" t="s">
        <v>1631</v>
      </c>
      <c r="J17" s="444">
        <v>44584</v>
      </c>
      <c r="K17" s="440" t="s">
        <v>293</v>
      </c>
      <c r="L17" s="444">
        <f t="shared" si="4"/>
        <v>44605</v>
      </c>
      <c r="M17" s="443"/>
    </row>
    <row r="18" spans="1:13">
      <c r="A18" s="6">
        <v>16</v>
      </c>
      <c r="B18" s="439" t="s">
        <v>786</v>
      </c>
      <c r="C18" s="447" t="s">
        <v>1625</v>
      </c>
      <c r="D18" s="440"/>
      <c r="E18" s="440"/>
      <c r="F18" s="441" t="s">
        <v>1627</v>
      </c>
      <c r="G18" s="440">
        <v>2021</v>
      </c>
      <c r="H18" s="442" t="s">
        <v>779</v>
      </c>
      <c r="I18" s="439" t="s">
        <v>1632</v>
      </c>
      <c r="J18" s="444">
        <v>44584</v>
      </c>
      <c r="K18" s="440" t="s">
        <v>293</v>
      </c>
      <c r="L18" s="444">
        <f t="shared" ref="L18:L25" si="5">IF(K18="O",J18+21,J18+14)</f>
        <v>44605</v>
      </c>
      <c r="M18" s="443"/>
    </row>
    <row r="19" spans="1:13">
      <c r="A19" s="6">
        <v>17</v>
      </c>
      <c r="B19" s="439" t="s">
        <v>786</v>
      </c>
      <c r="C19" s="447" t="s">
        <v>1625</v>
      </c>
      <c r="D19" s="440"/>
      <c r="E19" s="440"/>
      <c r="F19" s="441" t="s">
        <v>1628</v>
      </c>
      <c r="G19" s="440">
        <v>2021</v>
      </c>
      <c r="H19" s="442" t="s">
        <v>779</v>
      </c>
      <c r="I19" s="439" t="s">
        <v>1634</v>
      </c>
      <c r="J19" s="444">
        <v>44584</v>
      </c>
      <c r="K19" s="440" t="s">
        <v>293</v>
      </c>
      <c r="L19" s="444">
        <f t="shared" si="5"/>
        <v>44605</v>
      </c>
      <c r="M19" s="443"/>
    </row>
    <row r="20" spans="1:13">
      <c r="A20" s="6">
        <v>18</v>
      </c>
      <c r="B20" s="296"/>
      <c r="C20" s="159"/>
      <c r="D20" s="159"/>
      <c r="E20" s="159"/>
      <c r="F20" s="149"/>
      <c r="G20" s="159"/>
      <c r="H20" s="204"/>
      <c r="I20" s="158"/>
      <c r="J20" s="434"/>
      <c r="K20" s="159"/>
      <c r="L20" s="434">
        <f t="shared" si="5"/>
        <v>14</v>
      </c>
      <c r="M20" s="158"/>
    </row>
    <row r="21" spans="1:13">
      <c r="B21" s="296"/>
      <c r="C21" s="159"/>
      <c r="D21" s="159"/>
      <c r="E21" s="159"/>
      <c r="F21" s="149"/>
      <c r="G21" s="159"/>
      <c r="H21" s="204"/>
      <c r="I21" s="158"/>
      <c r="J21" s="434"/>
      <c r="K21" s="159"/>
      <c r="L21" s="434">
        <f t="shared" si="5"/>
        <v>14</v>
      </c>
      <c r="M21" s="158"/>
    </row>
    <row r="22" spans="1:13">
      <c r="B22" s="296"/>
      <c r="C22" s="159"/>
      <c r="D22" s="159"/>
      <c r="E22" s="159"/>
      <c r="F22" s="149"/>
      <c r="G22" s="159"/>
      <c r="H22" s="204"/>
      <c r="I22" s="158"/>
      <c r="J22" s="434"/>
      <c r="K22" s="159"/>
      <c r="L22" s="434">
        <f t="shared" si="5"/>
        <v>14</v>
      </c>
      <c r="M22" s="158"/>
    </row>
    <row r="23" spans="1:13">
      <c r="B23" s="296"/>
      <c r="C23" s="159"/>
      <c r="D23" s="159"/>
      <c r="E23" s="159"/>
      <c r="F23" s="149"/>
      <c r="G23" s="159"/>
      <c r="H23" s="204"/>
      <c r="I23" s="158"/>
      <c r="J23" s="434"/>
      <c r="K23" s="159"/>
      <c r="L23" s="434">
        <f t="shared" si="5"/>
        <v>14</v>
      </c>
      <c r="M23" s="158"/>
    </row>
    <row r="24" spans="1:13">
      <c r="B24" s="296"/>
      <c r="C24" s="159"/>
      <c r="D24" s="159"/>
      <c r="E24" s="159"/>
      <c r="F24" s="149"/>
      <c r="G24" s="159"/>
      <c r="H24" s="204"/>
      <c r="I24" s="158"/>
      <c r="J24" s="434"/>
      <c r="K24" s="159"/>
      <c r="L24" s="434">
        <f t="shared" si="5"/>
        <v>14</v>
      </c>
      <c r="M24" s="158"/>
    </row>
    <row r="25" spans="1:13">
      <c r="B25" s="296"/>
      <c r="C25" s="159"/>
      <c r="D25" s="159"/>
      <c r="E25" s="159"/>
      <c r="F25" s="149"/>
      <c r="G25" s="159"/>
      <c r="H25" s="204"/>
      <c r="I25" s="158"/>
      <c r="J25" s="434"/>
      <c r="K25" s="159"/>
      <c r="L25" s="434">
        <f t="shared" si="5"/>
        <v>14</v>
      </c>
      <c r="M25" s="158"/>
    </row>
    <row r="26" spans="1:13">
      <c r="B26" s="296"/>
      <c r="C26" s="159"/>
      <c r="D26" s="159"/>
      <c r="E26" s="159"/>
      <c r="F26" s="149"/>
      <c r="G26" s="159"/>
      <c r="H26" s="204"/>
      <c r="I26" s="158"/>
      <c r="J26" s="434"/>
      <c r="K26" s="159"/>
      <c r="L26" s="434">
        <f t="shared" si="4"/>
        <v>14</v>
      </c>
      <c r="M26" s="158"/>
    </row>
    <row r="27" spans="1:13">
      <c r="B27" s="296"/>
      <c r="C27" s="159"/>
      <c r="D27" s="159"/>
      <c r="E27" s="159"/>
      <c r="F27" s="149"/>
      <c r="G27" s="159"/>
      <c r="H27" s="204"/>
      <c r="I27" s="158"/>
      <c r="J27" s="434"/>
      <c r="K27" s="159"/>
      <c r="L27" s="434">
        <f t="shared" ref="L27:L29" si="6">IF(K27="O",J27+21,J27+14)</f>
        <v>14</v>
      </c>
      <c r="M27" s="158"/>
    </row>
    <row r="28" spans="1:13">
      <c r="B28" s="296"/>
      <c r="C28" s="159"/>
      <c r="D28" s="159"/>
      <c r="E28" s="159"/>
      <c r="F28" s="149"/>
      <c r="G28" s="159"/>
      <c r="H28" s="204"/>
      <c r="I28" s="158"/>
      <c r="J28" s="434"/>
      <c r="K28" s="159"/>
      <c r="L28" s="434">
        <f t="shared" si="6"/>
        <v>14</v>
      </c>
      <c r="M28" s="158"/>
    </row>
    <row r="29" spans="1:13">
      <c r="B29" s="296"/>
      <c r="C29" s="159"/>
      <c r="D29" s="159"/>
      <c r="E29" s="159"/>
      <c r="F29" s="149"/>
      <c r="G29" s="159"/>
      <c r="H29" s="204"/>
      <c r="I29" s="158"/>
      <c r="J29" s="434"/>
      <c r="K29" s="159"/>
      <c r="L29" s="434">
        <f t="shared" si="6"/>
        <v>14</v>
      </c>
      <c r="M29" s="158"/>
    </row>
    <row r="30" spans="1:13">
      <c r="B30" s="296"/>
      <c r="C30" s="159"/>
      <c r="D30" s="159"/>
      <c r="E30" s="159"/>
      <c r="F30" s="149"/>
      <c r="G30" s="159"/>
      <c r="H30" s="204"/>
      <c r="I30" s="158"/>
      <c r="J30" s="434"/>
      <c r="K30" s="159"/>
      <c r="L30" s="434">
        <f t="shared" si="2"/>
        <v>14</v>
      </c>
      <c r="M30" s="158"/>
    </row>
    <row r="31" spans="1:13">
      <c r="B31" s="296"/>
      <c r="C31" s="159"/>
      <c r="D31" s="159"/>
      <c r="E31" s="159"/>
      <c r="F31" s="149"/>
      <c r="G31" s="159"/>
      <c r="H31" s="204"/>
      <c r="I31" s="158"/>
      <c r="J31" s="434"/>
      <c r="K31" s="159"/>
      <c r="L31" s="434">
        <f t="shared" si="2"/>
        <v>14</v>
      </c>
      <c r="M31" s="158"/>
    </row>
    <row r="32" spans="1:13">
      <c r="B32" s="296"/>
      <c r="C32" s="159"/>
      <c r="D32" s="159"/>
      <c r="E32" s="159"/>
      <c r="F32" s="149"/>
      <c r="G32" s="159"/>
      <c r="H32" s="204"/>
      <c r="I32" s="158"/>
      <c r="J32" s="434"/>
      <c r="K32" s="159"/>
      <c r="L32" s="434">
        <f t="shared" si="2"/>
        <v>14</v>
      </c>
      <c r="M32" s="158"/>
    </row>
    <row r="33" spans="2:13">
      <c r="B33" s="296"/>
      <c r="C33" s="159"/>
      <c r="D33" s="159"/>
      <c r="E33" s="159"/>
      <c r="F33" s="149"/>
      <c r="G33" s="159"/>
      <c r="H33" s="204"/>
      <c r="I33" s="158"/>
      <c r="J33" s="434"/>
      <c r="K33" s="159"/>
      <c r="L33" s="434">
        <f t="shared" si="2"/>
        <v>14</v>
      </c>
      <c r="M33" s="158"/>
    </row>
    <row r="34" spans="2:13">
      <c r="B34" s="296"/>
      <c r="C34" s="159"/>
      <c r="D34" s="159"/>
      <c r="E34" s="159"/>
      <c r="F34" s="149"/>
      <c r="G34" s="159"/>
      <c r="H34" s="204"/>
      <c r="I34" s="158"/>
      <c r="J34" s="434"/>
      <c r="K34" s="159"/>
      <c r="L34" s="434">
        <f t="shared" si="2"/>
        <v>14</v>
      </c>
      <c r="M34" s="158"/>
    </row>
    <row r="35" spans="2:13">
      <c r="B35" s="429">
        <v>2022</v>
      </c>
      <c r="C35" s="430">
        <v>17</v>
      </c>
      <c r="D35" s="431" t="s">
        <v>1152</v>
      </c>
      <c r="E35" s="159"/>
      <c r="F35" s="149"/>
      <c r="G35" s="159"/>
      <c r="H35" s="204"/>
      <c r="I35" s="158"/>
      <c r="J35" s="434"/>
      <c r="K35" s="159"/>
      <c r="L35" s="434">
        <f t="shared" si="2"/>
        <v>14</v>
      </c>
      <c r="M35" s="158"/>
    </row>
    <row r="36" spans="2:13">
      <c r="B36" s="362"/>
      <c r="C36" s="362">
        <v>5</v>
      </c>
      <c r="D36" s="432" t="s">
        <v>1153</v>
      </c>
      <c r="E36" s="159"/>
      <c r="F36" s="149"/>
      <c r="G36" s="159"/>
      <c r="H36" s="204"/>
      <c r="I36" s="158"/>
      <c r="J36" s="434"/>
      <c r="K36" s="159"/>
      <c r="L36" s="434">
        <f t="shared" si="2"/>
        <v>14</v>
      </c>
      <c r="M36" s="158"/>
    </row>
    <row r="37" spans="2:13">
      <c r="B37" s="365"/>
      <c r="C37" s="362">
        <f>C36*100/C35</f>
        <v>29.411764705882351</v>
      </c>
      <c r="D37" s="432" t="s">
        <v>1154</v>
      </c>
      <c r="E37" s="159"/>
      <c r="F37" s="149"/>
      <c r="G37" s="159"/>
      <c r="H37" s="204"/>
      <c r="I37" s="158"/>
      <c r="J37" s="434"/>
      <c r="K37" s="159"/>
      <c r="L37" s="434">
        <f t="shared" si="2"/>
        <v>14</v>
      </c>
      <c r="M37" s="158"/>
    </row>
    <row r="38" spans="2:13">
      <c r="B38" s="296"/>
      <c r="C38" s="159"/>
      <c r="D38" s="159"/>
      <c r="E38" s="159"/>
      <c r="F38" s="149"/>
      <c r="G38" s="159"/>
      <c r="H38" s="204"/>
      <c r="I38" s="158"/>
      <c r="J38" s="434"/>
      <c r="K38" s="159"/>
      <c r="L38" s="434">
        <f t="shared" si="2"/>
        <v>14</v>
      </c>
      <c r="M38" s="158"/>
    </row>
    <row r="39" spans="2:13">
      <c r="B39" s="296"/>
      <c r="C39" s="159"/>
      <c r="D39" s="159"/>
      <c r="E39" s="159"/>
      <c r="F39" s="149"/>
      <c r="G39" s="159"/>
      <c r="H39" s="234"/>
      <c r="I39" s="158"/>
      <c r="J39" s="434"/>
      <c r="K39" s="159"/>
      <c r="L39" s="434">
        <f t="shared" si="2"/>
        <v>14</v>
      </c>
      <c r="M39" s="158"/>
    </row>
    <row r="40" spans="2:13">
      <c r="B40" s="366"/>
      <c r="C40" s="159"/>
      <c r="D40" s="159"/>
      <c r="E40" s="159"/>
      <c r="G40" s="159"/>
      <c r="H40" s="234"/>
      <c r="I40" s="158"/>
      <c r="J40" s="434"/>
      <c r="K40" s="159"/>
      <c r="L40" s="434">
        <f t="shared" si="2"/>
        <v>14</v>
      </c>
      <c r="M40" s="158"/>
    </row>
    <row r="41" spans="2:13">
      <c r="B41" s="366" t="s">
        <v>1418</v>
      </c>
      <c r="C41" s="159"/>
      <c r="D41" s="326"/>
      <c r="E41" s="159"/>
      <c r="F41" s="149"/>
      <c r="G41" s="159"/>
      <c r="H41" s="234"/>
      <c r="I41" s="158"/>
      <c r="J41" s="434"/>
      <c r="K41" s="159"/>
      <c r="L41" s="434">
        <f t="shared" si="2"/>
        <v>14</v>
      </c>
      <c r="M41" s="158"/>
    </row>
    <row r="42" spans="2:13">
      <c r="B42" s="149" t="s">
        <v>1041</v>
      </c>
      <c r="C42" s="159"/>
      <c r="D42" s="204"/>
      <c r="E42" s="159"/>
      <c r="F42" s="366"/>
      <c r="G42" s="159"/>
      <c r="H42" s="234"/>
      <c r="I42" s="158"/>
      <c r="J42" s="434"/>
      <c r="K42" s="159"/>
      <c r="L42" s="434">
        <f t="shared" si="2"/>
        <v>14</v>
      </c>
      <c r="M42" s="158"/>
    </row>
    <row r="43" spans="2:13">
      <c r="B43" s="149" t="s">
        <v>1417</v>
      </c>
      <c r="C43" s="159"/>
      <c r="D43" s="159"/>
      <c r="E43" s="159"/>
      <c r="F43" s="366"/>
      <c r="G43" s="159"/>
      <c r="H43" s="234"/>
      <c r="I43" s="158"/>
      <c r="J43" s="434"/>
      <c r="K43" s="159"/>
      <c r="L43" s="434">
        <f t="shared" si="2"/>
        <v>14</v>
      </c>
      <c r="M43" s="158"/>
    </row>
    <row r="44" spans="2:13">
      <c r="B44" s="296" t="s">
        <v>1003</v>
      </c>
      <c r="C44" s="159"/>
      <c r="D44" s="159"/>
      <c r="E44" s="159"/>
      <c r="F44" s="296"/>
      <c r="G44" s="159"/>
      <c r="H44" s="234"/>
      <c r="I44" s="158"/>
      <c r="J44" s="434"/>
      <c r="K44" s="159"/>
      <c r="L44" s="434">
        <f t="shared" si="2"/>
        <v>14</v>
      </c>
      <c r="M44" s="158"/>
    </row>
    <row r="45" spans="2:13">
      <c r="B45" s="158" t="s">
        <v>999</v>
      </c>
      <c r="C45" s="159"/>
      <c r="D45" s="159"/>
      <c r="E45" s="159"/>
      <c r="F45" s="296"/>
      <c r="G45" s="159"/>
      <c r="H45" s="234"/>
      <c r="I45"/>
      <c r="J45" s="435"/>
      <c r="K45" s="159"/>
      <c r="L45" s="434">
        <f t="shared" si="2"/>
        <v>14</v>
      </c>
      <c r="M45"/>
    </row>
    <row r="46" spans="2:13">
      <c r="B46" s="158" t="s">
        <v>1000</v>
      </c>
      <c r="C46" s="159"/>
      <c r="D46" s="159"/>
      <c r="E46" s="159"/>
      <c r="F46" s="296"/>
      <c r="G46" s="159"/>
      <c r="H46" s="234"/>
      <c r="I46" s="158"/>
      <c r="J46" s="434"/>
      <c r="K46" s="159"/>
      <c r="L46" s="434">
        <f t="shared" si="2"/>
        <v>14</v>
      </c>
      <c r="M46" s="158"/>
    </row>
    <row r="47" spans="2:13">
      <c r="B47" s="366" t="s">
        <v>1090</v>
      </c>
      <c r="C47" s="159"/>
      <c r="D47" s="159"/>
      <c r="E47" s="159"/>
      <c r="F47" s="149"/>
      <c r="G47" s="159"/>
      <c r="H47" s="234"/>
      <c r="I47" s="158"/>
      <c r="J47" s="434"/>
      <c r="K47" s="159"/>
      <c r="L47" s="434">
        <f t="shared" si="2"/>
        <v>14</v>
      </c>
      <c r="M47" s="158"/>
    </row>
    <row r="48" spans="2:13">
      <c r="B48" s="149" t="s">
        <v>1182</v>
      </c>
      <c r="C48" s="159"/>
      <c r="D48" s="159"/>
      <c r="E48" s="159"/>
      <c r="F48" s="149"/>
      <c r="G48" s="159"/>
      <c r="H48" s="234"/>
      <c r="I48" s="158"/>
      <c r="J48" s="434"/>
      <c r="K48" s="159"/>
      <c r="L48" s="434">
        <f t="shared" si="2"/>
        <v>14</v>
      </c>
      <c r="M48" s="158"/>
    </row>
    <row r="49" spans="2:13">
      <c r="B49" s="149" t="s">
        <v>764</v>
      </c>
      <c r="C49" s="159"/>
      <c r="D49" s="159"/>
      <c r="E49" s="159"/>
      <c r="F49" s="296"/>
      <c r="G49" s="159"/>
      <c r="H49" s="234"/>
      <c r="I49" s="158"/>
      <c r="J49" s="434"/>
      <c r="K49" s="159"/>
      <c r="L49" s="434">
        <f t="shared" si="2"/>
        <v>14</v>
      </c>
      <c r="M49" s="158"/>
    </row>
    <row r="50" spans="2:13">
      <c r="B50" s="149" t="s">
        <v>1114</v>
      </c>
      <c r="C50" s="159"/>
      <c r="D50" s="159"/>
      <c r="E50" s="159"/>
      <c r="F50" s="149"/>
      <c r="G50" s="159"/>
      <c r="H50" s="234"/>
      <c r="I50" s="158"/>
      <c r="J50" s="434"/>
      <c r="K50" s="159"/>
      <c r="L50" s="434">
        <f t="shared" si="2"/>
        <v>14</v>
      </c>
      <c r="M50" s="158"/>
    </row>
    <row r="51" spans="2:13">
      <c r="B51" s="149" t="s">
        <v>1113</v>
      </c>
      <c r="C51" s="159"/>
      <c r="D51" s="159"/>
      <c r="E51" s="159"/>
      <c r="F51" s="149"/>
      <c r="G51" s="159"/>
      <c r="H51" s="234"/>
      <c r="I51" s="158"/>
      <c r="J51" s="434"/>
      <c r="K51" s="159"/>
      <c r="L51" s="434">
        <f t="shared" si="2"/>
        <v>14</v>
      </c>
      <c r="M51" s="158"/>
    </row>
    <row r="52" spans="2:13">
      <c r="B52" s="149" t="s">
        <v>1046</v>
      </c>
      <c r="C52" s="159"/>
      <c r="D52" s="159"/>
      <c r="E52" s="159"/>
      <c r="F52" s="149"/>
      <c r="G52" s="159"/>
      <c r="H52" s="234"/>
      <c r="I52" s="158"/>
      <c r="J52" s="434"/>
      <c r="K52" s="159"/>
      <c r="L52" s="434">
        <f t="shared" si="2"/>
        <v>14</v>
      </c>
      <c r="M52" s="158"/>
    </row>
    <row r="53" spans="2:13">
      <c r="B53" s="149" t="s">
        <v>917</v>
      </c>
      <c r="C53" s="159"/>
      <c r="D53" s="159"/>
      <c r="E53" s="159"/>
      <c r="F53" s="149" t="s">
        <v>1451</v>
      </c>
      <c r="G53" s="159"/>
      <c r="H53" s="234"/>
      <c r="I53" s="158"/>
      <c r="J53" s="434"/>
      <c r="K53" s="159"/>
      <c r="L53" s="434">
        <f t="shared" si="2"/>
        <v>14</v>
      </c>
      <c r="M53" s="158"/>
    </row>
    <row r="54" spans="2:13">
      <c r="B54" s="149" t="s">
        <v>1111</v>
      </c>
      <c r="C54" s="159"/>
      <c r="D54" s="159"/>
      <c r="E54" s="159"/>
      <c r="F54" s="296"/>
      <c r="G54" s="159"/>
      <c r="H54" s="234"/>
      <c r="I54" s="158"/>
      <c r="J54" s="434"/>
      <c r="K54" s="159"/>
      <c r="L54" s="434">
        <f t="shared" si="2"/>
        <v>14</v>
      </c>
      <c r="M54" s="158"/>
    </row>
    <row r="55" spans="2:13">
      <c r="B55" s="366" t="s">
        <v>1446</v>
      </c>
      <c r="C55" s="159"/>
      <c r="D55" s="159"/>
      <c r="E55" s="159"/>
      <c r="F55" s="296" t="s">
        <v>1061</v>
      </c>
      <c r="G55" s="159"/>
      <c r="H55" s="234"/>
      <c r="I55" s="158"/>
      <c r="J55" s="434"/>
      <c r="K55" s="159"/>
      <c r="L55" s="434">
        <f t="shared" si="2"/>
        <v>14</v>
      </c>
      <c r="M55" s="158"/>
    </row>
    <row r="56" spans="2:13">
      <c r="B56" s="158" t="s">
        <v>992</v>
      </c>
      <c r="C56" s="159"/>
      <c r="D56" s="159"/>
      <c r="E56" s="159"/>
      <c r="F56" s="149" t="s">
        <v>19</v>
      </c>
      <c r="G56" s="159"/>
      <c r="H56" s="149"/>
      <c r="I56" s="158"/>
      <c r="J56" s="434"/>
      <c r="K56" s="159"/>
      <c r="L56" s="434">
        <f t="shared" si="2"/>
        <v>14</v>
      </c>
      <c r="M56" s="158"/>
    </row>
    <row r="57" spans="2:13">
      <c r="B57" s="158" t="s">
        <v>993</v>
      </c>
      <c r="C57" s="159"/>
      <c r="D57" s="159"/>
      <c r="E57" s="159"/>
      <c r="F57" s="149" t="s">
        <v>450</v>
      </c>
      <c r="G57" s="159"/>
      <c r="H57" s="149"/>
      <c r="I57" s="158"/>
      <c r="J57" s="434"/>
      <c r="K57" s="159"/>
      <c r="L57" s="434">
        <f t="shared" si="2"/>
        <v>14</v>
      </c>
      <c r="M57" s="158"/>
    </row>
    <row r="58" spans="2:13">
      <c r="B58" s="158" t="s">
        <v>994</v>
      </c>
      <c r="C58" s="159"/>
      <c r="D58" s="159"/>
      <c r="E58" s="159"/>
      <c r="F58" s="149" t="s">
        <v>874</v>
      </c>
      <c r="G58" s="159"/>
      <c r="H58" s="149"/>
      <c r="I58" s="158"/>
      <c r="J58" s="434"/>
      <c r="K58" s="159"/>
      <c r="L58" s="434">
        <f t="shared" si="2"/>
        <v>14</v>
      </c>
      <c r="M58" s="158"/>
    </row>
    <row r="59" spans="2:13">
      <c r="B59" s="158" t="s">
        <v>996</v>
      </c>
      <c r="C59" s="159"/>
      <c r="D59" s="159"/>
      <c r="E59" s="159"/>
      <c r="F59" s="149" t="s">
        <v>1091</v>
      </c>
      <c r="G59" s="159"/>
      <c r="H59" s="149"/>
      <c r="I59" s="158"/>
      <c r="J59" s="434"/>
      <c r="K59" s="159"/>
      <c r="L59" s="434">
        <f t="shared" si="2"/>
        <v>14</v>
      </c>
      <c r="M59" s="158"/>
    </row>
    <row r="60" spans="2:13">
      <c r="B60" s="149" t="s">
        <v>1063</v>
      </c>
      <c r="C60" s="159"/>
      <c r="D60" s="159"/>
      <c r="E60" s="159"/>
      <c r="F60" s="149"/>
      <c r="G60" s="159"/>
      <c r="H60" s="149"/>
      <c r="I60" s="158"/>
      <c r="J60" s="434"/>
      <c r="K60" s="159"/>
      <c r="L60" s="434">
        <f t="shared" si="2"/>
        <v>14</v>
      </c>
      <c r="M60" s="158"/>
    </row>
    <row r="61" spans="2:13">
      <c r="B61" s="158" t="s">
        <v>998</v>
      </c>
      <c r="C61" s="159"/>
      <c r="D61" s="159"/>
      <c r="E61" s="159"/>
      <c r="F61" s="149" t="s">
        <v>1112</v>
      </c>
      <c r="G61" s="159"/>
      <c r="H61" s="149"/>
      <c r="I61" s="158"/>
      <c r="J61" s="434"/>
      <c r="K61" s="159"/>
      <c r="L61" s="434">
        <f t="shared" si="2"/>
        <v>14</v>
      </c>
      <c r="M61" s="158"/>
    </row>
    <row r="62" spans="2:13">
      <c r="B62" s="158"/>
      <c r="C62" s="159"/>
      <c r="D62" s="159"/>
      <c r="E62" s="159"/>
      <c r="F62" s="149" t="s">
        <v>876</v>
      </c>
      <c r="G62" s="159"/>
      <c r="H62" s="234"/>
      <c r="I62" s="158"/>
      <c r="J62" s="434"/>
      <c r="K62" s="159"/>
      <c r="L62" s="434">
        <f t="shared" si="2"/>
        <v>14</v>
      </c>
      <c r="M62" s="158"/>
    </row>
    <row r="63" spans="2:13">
      <c r="B63" s="366" t="s">
        <v>1447</v>
      </c>
      <c r="C63" s="159"/>
      <c r="D63" s="159"/>
      <c r="E63" s="159"/>
      <c r="F63" s="149" t="s">
        <v>877</v>
      </c>
      <c r="G63" s="159"/>
      <c r="H63" s="234"/>
      <c r="I63" s="158"/>
      <c r="J63" s="434"/>
      <c r="K63" s="159"/>
      <c r="L63" s="434">
        <f t="shared" si="2"/>
        <v>14</v>
      </c>
      <c r="M63" s="158"/>
    </row>
    <row r="64" spans="2:13">
      <c r="B64" s="366" t="s">
        <v>1448</v>
      </c>
      <c r="C64" s="159"/>
      <c r="D64" s="159"/>
      <c r="E64" s="159"/>
      <c r="F64" s="149" t="s">
        <v>878</v>
      </c>
      <c r="G64" s="159"/>
      <c r="H64" s="234"/>
      <c r="I64" s="158"/>
      <c r="J64" s="434"/>
      <c r="K64" s="159"/>
      <c r="L64" s="434">
        <f t="shared" si="2"/>
        <v>14</v>
      </c>
      <c r="M64" s="158"/>
    </row>
    <row r="65" spans="2:13">
      <c r="B65" s="366" t="s">
        <v>1449</v>
      </c>
      <c r="C65" s="159"/>
      <c r="D65" s="159"/>
      <c r="E65" s="159"/>
      <c r="F65" s="149" t="s">
        <v>921</v>
      </c>
      <c r="G65" s="159"/>
      <c r="H65" s="234"/>
      <c r="I65" s="158"/>
      <c r="J65" s="434"/>
      <c r="K65" s="159"/>
      <c r="L65" s="434">
        <f t="shared" si="2"/>
        <v>14</v>
      </c>
      <c r="M65" s="158"/>
    </row>
    <row r="66" spans="2:13">
      <c r="B66" s="366" t="s">
        <v>1450</v>
      </c>
      <c r="C66" s="159"/>
      <c r="D66" s="159"/>
      <c r="E66" s="159"/>
      <c r="F66" s="149" t="s">
        <v>879</v>
      </c>
      <c r="G66" s="159"/>
      <c r="H66" s="234"/>
      <c r="I66" s="158"/>
      <c r="J66" s="434"/>
      <c r="K66" s="159"/>
      <c r="L66" s="434">
        <f t="shared" si="2"/>
        <v>14</v>
      </c>
      <c r="M66" s="158"/>
    </row>
    <row r="67" spans="2:13">
      <c r="B67" s="158"/>
      <c r="C67" s="159"/>
      <c r="D67" s="159"/>
      <c r="E67" s="159"/>
      <c r="F67" s="149"/>
      <c r="G67" s="159"/>
      <c r="H67" s="234"/>
      <c r="I67" s="158"/>
      <c r="J67" s="434"/>
      <c r="K67" s="159"/>
      <c r="L67" s="434">
        <f t="shared" si="2"/>
        <v>14</v>
      </c>
      <c r="M67" s="158"/>
    </row>
    <row r="68" spans="2:13">
      <c r="B68" s="158"/>
      <c r="C68" s="159"/>
      <c r="D68" s="159"/>
      <c r="E68" s="159"/>
      <c r="F68" s="149"/>
      <c r="G68" s="159"/>
      <c r="H68" s="234"/>
      <c r="I68" s="158"/>
      <c r="J68" s="434"/>
      <c r="K68" s="159"/>
      <c r="L68" s="434">
        <f t="shared" si="2"/>
        <v>14</v>
      </c>
      <c r="M68" s="158"/>
    </row>
    <row r="69" spans="2:13">
      <c r="B69" s="158"/>
      <c r="C69" s="159"/>
      <c r="D69" s="159"/>
      <c r="E69" s="159"/>
      <c r="F69" s="149"/>
      <c r="G69" s="159"/>
      <c r="H69" s="234"/>
      <c r="I69" s="158"/>
      <c r="J69" s="434"/>
      <c r="K69" s="159"/>
      <c r="L69" s="434">
        <f t="shared" si="2"/>
        <v>14</v>
      </c>
      <c r="M69" s="158"/>
    </row>
    <row r="70" spans="2:13">
      <c r="B70" s="158"/>
      <c r="C70" s="159"/>
      <c r="D70" s="159"/>
      <c r="E70" s="159"/>
      <c r="F70" s="149"/>
      <c r="G70" s="159"/>
      <c r="H70" s="234"/>
      <c r="I70" s="158"/>
      <c r="J70" s="434"/>
      <c r="K70" s="159"/>
      <c r="L70" s="434">
        <f t="shared" si="2"/>
        <v>14</v>
      </c>
      <c r="M70" s="158"/>
    </row>
    <row r="71" spans="2:13">
      <c r="B71" s="158"/>
      <c r="C71" s="159"/>
      <c r="D71" s="159"/>
      <c r="E71" s="159"/>
      <c r="F71" s="149"/>
      <c r="G71" s="159"/>
      <c r="H71" s="234"/>
      <c r="I71" s="158"/>
      <c r="J71" s="434"/>
      <c r="K71" s="159"/>
      <c r="L71" s="434">
        <f t="shared" si="2"/>
        <v>14</v>
      </c>
      <c r="M71" s="158"/>
    </row>
    <row r="72" spans="2:13">
      <c r="B72" s="158"/>
      <c r="C72" s="159"/>
      <c r="D72" s="159"/>
      <c r="E72" s="159"/>
      <c r="F72" s="149"/>
      <c r="G72" s="159"/>
      <c r="H72" s="234"/>
      <c r="I72" s="158"/>
      <c r="J72" s="434"/>
      <c r="K72" s="159"/>
      <c r="L72" s="434">
        <f t="shared" si="2"/>
        <v>14</v>
      </c>
      <c r="M72" s="158"/>
    </row>
    <row r="73" spans="2:13">
      <c r="B73" s="158"/>
      <c r="C73" s="159"/>
      <c r="D73" s="159"/>
      <c r="E73" s="159"/>
      <c r="F73" s="149"/>
      <c r="G73" s="159"/>
      <c r="H73" s="234"/>
      <c r="I73" s="158"/>
      <c r="J73" s="434"/>
      <c r="K73" s="159"/>
      <c r="L73" s="434">
        <f t="shared" si="2"/>
        <v>14</v>
      </c>
      <c r="M73" s="158"/>
    </row>
    <row r="74" spans="2:13">
      <c r="B74" s="158"/>
      <c r="C74" s="159"/>
      <c r="D74" s="159"/>
      <c r="E74" s="159"/>
      <c r="F74" s="149"/>
      <c r="G74" s="159"/>
      <c r="H74" s="234"/>
      <c r="I74" s="158"/>
      <c r="J74" s="434"/>
      <c r="K74" s="159"/>
      <c r="L74" s="434">
        <f t="shared" si="2"/>
        <v>14</v>
      </c>
      <c r="M74" s="158"/>
    </row>
    <row r="75" spans="2:13">
      <c r="B75" s="158"/>
      <c r="C75" s="159"/>
      <c r="D75" s="159"/>
      <c r="E75" s="159"/>
      <c r="F75" s="149"/>
      <c r="G75" s="159"/>
      <c r="H75" s="234"/>
      <c r="I75" s="158"/>
      <c r="J75" s="434"/>
      <c r="K75" s="159"/>
      <c r="L75" s="434">
        <f t="shared" si="2"/>
        <v>14</v>
      </c>
      <c r="M75" s="158"/>
    </row>
    <row r="76" spans="2:13">
      <c r="B76" s="158"/>
      <c r="C76" s="159"/>
      <c r="D76" s="159"/>
      <c r="E76" s="159"/>
      <c r="F76" s="149"/>
      <c r="G76" s="159"/>
      <c r="H76" s="234"/>
      <c r="I76" s="161"/>
      <c r="J76" s="434"/>
      <c r="K76" s="159"/>
      <c r="L76" s="434">
        <f t="shared" si="2"/>
        <v>14</v>
      </c>
      <c r="M76" s="158"/>
    </row>
    <row r="77" spans="2:13">
      <c r="B77" s="158"/>
      <c r="C77" s="159"/>
      <c r="D77" s="159"/>
      <c r="E77" s="159"/>
      <c r="F77" s="149"/>
      <c r="G77" s="159"/>
      <c r="H77" s="234"/>
      <c r="I77" s="158"/>
      <c r="J77" s="434"/>
      <c r="K77" s="159"/>
      <c r="L77" s="434">
        <f t="shared" si="2"/>
        <v>14</v>
      </c>
      <c r="M77" s="158"/>
    </row>
    <row r="78" spans="2:13">
      <c r="B78" s="158"/>
      <c r="C78" s="159"/>
      <c r="D78" s="159"/>
      <c r="E78" s="159"/>
      <c r="F78" s="149"/>
      <c r="G78" s="159"/>
      <c r="H78" s="234"/>
      <c r="I78" s="158"/>
      <c r="J78" s="434"/>
      <c r="K78" s="159"/>
      <c r="L78" s="434">
        <f t="shared" si="2"/>
        <v>14</v>
      </c>
      <c r="M78" s="158"/>
    </row>
    <row r="79" spans="2:13">
      <c r="B79" s="158"/>
      <c r="C79" s="159"/>
      <c r="D79" s="159"/>
      <c r="E79" s="159"/>
      <c r="F79" s="149"/>
      <c r="G79" s="159"/>
      <c r="H79" s="234"/>
      <c r="I79" s="158"/>
      <c r="J79" s="434"/>
      <c r="K79" s="159"/>
      <c r="L79" s="434">
        <f t="shared" si="2"/>
        <v>14</v>
      </c>
      <c r="M79" s="158"/>
    </row>
    <row r="80" spans="2:13">
      <c r="B80" s="158"/>
      <c r="C80" s="159"/>
      <c r="D80" s="159"/>
      <c r="E80" s="159"/>
      <c r="F80" s="149"/>
      <c r="G80" s="159"/>
      <c r="H80" s="234"/>
      <c r="I80" s="158"/>
      <c r="J80" s="434"/>
      <c r="K80" s="159"/>
      <c r="L80" s="434">
        <f t="shared" si="2"/>
        <v>14</v>
      </c>
      <c r="M80" s="158"/>
    </row>
    <row r="81" spans="2:13">
      <c r="B81" s="158"/>
      <c r="C81" s="159"/>
      <c r="D81" s="159"/>
      <c r="E81" s="159"/>
      <c r="F81" s="149"/>
      <c r="G81" s="159"/>
      <c r="H81" s="234"/>
      <c r="I81" s="158"/>
      <c r="J81" s="434"/>
      <c r="K81" s="159"/>
      <c r="L81" s="434">
        <f t="shared" si="2"/>
        <v>14</v>
      </c>
      <c r="M81" s="158"/>
    </row>
    <row r="82" spans="2:13">
      <c r="B82" s="158"/>
      <c r="C82" s="159"/>
      <c r="D82" s="159"/>
      <c r="E82" s="159"/>
      <c r="F82" s="149"/>
      <c r="G82" s="159"/>
      <c r="H82" s="234"/>
      <c r="I82" s="158"/>
      <c r="J82" s="434"/>
      <c r="K82" s="159"/>
      <c r="L82" s="434">
        <f t="shared" si="2"/>
        <v>14</v>
      </c>
      <c r="M82" s="158"/>
    </row>
    <row r="83" spans="2:13">
      <c r="B83" s="158"/>
      <c r="C83" s="159"/>
      <c r="D83" s="159"/>
      <c r="E83" s="159"/>
      <c r="F83" s="149"/>
      <c r="G83" s="159"/>
      <c r="H83" s="234"/>
      <c r="I83" s="158"/>
      <c r="J83" s="434"/>
      <c r="K83" s="159"/>
      <c r="L83" s="434">
        <f t="shared" si="2"/>
        <v>14</v>
      </c>
      <c r="M83" s="158"/>
    </row>
    <row r="84" spans="2:13">
      <c r="B84" s="158"/>
      <c r="C84" s="159"/>
      <c r="D84" s="159"/>
      <c r="E84" s="159"/>
      <c r="F84" s="149"/>
      <c r="G84" s="159"/>
      <c r="H84" s="234"/>
      <c r="I84" s="158"/>
      <c r="J84" s="434"/>
      <c r="K84" s="159"/>
      <c r="L84" s="434">
        <f t="shared" si="2"/>
        <v>14</v>
      </c>
      <c r="M84" s="158"/>
    </row>
    <row r="85" spans="2:13">
      <c r="B85" s="158"/>
      <c r="C85" s="159"/>
      <c r="D85" s="159"/>
      <c r="E85" s="159"/>
      <c r="F85" s="149"/>
      <c r="G85" s="159"/>
      <c r="H85" s="234"/>
      <c r="I85" s="158"/>
      <c r="J85" s="434"/>
      <c r="K85" s="159"/>
      <c r="L85" s="434">
        <f t="shared" si="2"/>
        <v>14</v>
      </c>
      <c r="M85" s="158"/>
    </row>
    <row r="86" spans="2:13">
      <c r="B86" s="158"/>
      <c r="C86" s="159"/>
      <c r="D86" s="159"/>
      <c r="E86" s="159"/>
      <c r="F86" s="149"/>
      <c r="G86" s="159"/>
      <c r="H86" s="234"/>
      <c r="I86" s="158"/>
      <c r="J86" s="434"/>
      <c r="K86" s="159"/>
      <c r="L86" s="434">
        <f t="shared" si="2"/>
        <v>14</v>
      </c>
      <c r="M86" s="158"/>
    </row>
    <row r="87" spans="2:13">
      <c r="B87" s="158"/>
      <c r="C87" s="159"/>
      <c r="D87" s="159"/>
      <c r="E87" s="159"/>
      <c r="F87" s="149"/>
      <c r="G87" s="159"/>
      <c r="H87" s="234"/>
      <c r="I87" s="158"/>
      <c r="J87" s="434"/>
      <c r="K87" s="159"/>
      <c r="L87" s="434">
        <f t="shared" si="2"/>
        <v>14</v>
      </c>
      <c r="M87" s="158"/>
    </row>
    <row r="88" spans="2:13">
      <c r="B88" s="158"/>
      <c r="C88" s="159"/>
      <c r="D88" s="159"/>
      <c r="E88" s="159"/>
      <c r="F88" s="149"/>
      <c r="G88" s="159"/>
      <c r="H88" s="234"/>
      <c r="I88" s="158"/>
      <c r="J88" s="434"/>
      <c r="K88" s="159"/>
      <c r="L88" s="434">
        <f t="shared" si="2"/>
        <v>14</v>
      </c>
      <c r="M88" s="158"/>
    </row>
    <row r="89" spans="2:13">
      <c r="B89" s="158"/>
      <c r="C89" s="159"/>
      <c r="D89" s="159"/>
      <c r="E89" s="159"/>
      <c r="F89" s="149"/>
      <c r="G89" s="159"/>
      <c r="H89" s="159"/>
      <c r="I89" s="158"/>
      <c r="J89" s="434"/>
      <c r="K89" s="159"/>
      <c r="L89" s="434">
        <f t="shared" si="2"/>
        <v>14</v>
      </c>
      <c r="M89" s="158"/>
    </row>
    <row r="90" spans="2:13">
      <c r="B90" s="158"/>
      <c r="C90" s="159"/>
      <c r="D90" s="159"/>
      <c r="E90" s="159"/>
      <c r="F90" s="149"/>
      <c r="G90" s="159"/>
      <c r="H90" s="234"/>
      <c r="I90" s="158"/>
      <c r="J90" s="434"/>
      <c r="K90" s="159"/>
      <c r="L90" s="434">
        <f t="shared" si="2"/>
        <v>14</v>
      </c>
      <c r="M90" s="158"/>
    </row>
    <row r="91" spans="2:13">
      <c r="B91" s="158"/>
      <c r="C91" s="159"/>
      <c r="D91" s="159"/>
      <c r="E91" s="159"/>
      <c r="F91" s="149"/>
      <c r="G91" s="159"/>
      <c r="H91" s="234"/>
      <c r="I91" s="158"/>
      <c r="J91" s="434"/>
      <c r="K91" s="159"/>
      <c r="L91" s="434">
        <f t="shared" si="2"/>
        <v>14</v>
      </c>
      <c r="M91" s="158"/>
    </row>
    <row r="92" spans="2:13">
      <c r="B92" s="158"/>
      <c r="C92" s="159"/>
      <c r="D92" s="159"/>
      <c r="E92" s="159"/>
      <c r="F92" s="149"/>
      <c r="G92" s="159"/>
      <c r="H92" s="234"/>
      <c r="I92" s="158"/>
      <c r="J92" s="434"/>
      <c r="K92" s="159"/>
      <c r="L92" s="434">
        <f t="shared" si="2"/>
        <v>14</v>
      </c>
      <c r="M92" s="158"/>
    </row>
    <row r="93" spans="2:13">
      <c r="B93" s="158"/>
      <c r="C93" s="159"/>
      <c r="D93" s="159"/>
      <c r="E93" s="159"/>
      <c r="F93" s="149"/>
      <c r="G93" s="159"/>
      <c r="H93" s="234"/>
      <c r="I93" s="158"/>
      <c r="J93" s="434"/>
      <c r="K93" s="159"/>
      <c r="L93" s="434">
        <f t="shared" si="2"/>
        <v>14</v>
      </c>
      <c r="M93" s="158"/>
    </row>
    <row r="94" spans="2:13">
      <c r="B94" s="158"/>
      <c r="C94" s="159"/>
      <c r="D94" s="159"/>
      <c r="E94" s="159"/>
      <c r="F94" s="149"/>
      <c r="G94" s="159"/>
      <c r="H94" s="234"/>
      <c r="I94" s="158"/>
      <c r="J94" s="434"/>
      <c r="K94" s="159"/>
      <c r="L94" s="434">
        <f t="shared" si="2"/>
        <v>14</v>
      </c>
      <c r="M94" s="158"/>
    </row>
    <row r="95" spans="2:13">
      <c r="B95" s="158"/>
      <c r="C95" s="159"/>
      <c r="D95" s="159"/>
      <c r="E95" s="159"/>
      <c r="F95" s="149"/>
      <c r="G95" s="159"/>
      <c r="H95" s="234"/>
      <c r="I95" s="158"/>
      <c r="J95" s="434"/>
      <c r="K95" s="159"/>
      <c r="L95" s="434">
        <f t="shared" si="2"/>
        <v>14</v>
      </c>
      <c r="M95" s="158"/>
    </row>
    <row r="96" spans="2:13">
      <c r="B96" s="158"/>
      <c r="C96" s="159"/>
      <c r="D96" s="159"/>
      <c r="E96" s="159"/>
      <c r="F96" s="149"/>
      <c r="G96" s="159"/>
      <c r="H96" s="159"/>
      <c r="I96" s="158"/>
      <c r="J96" s="434"/>
      <c r="K96" s="159"/>
      <c r="L96" s="434">
        <f t="shared" si="2"/>
        <v>14</v>
      </c>
      <c r="M96" s="158"/>
    </row>
    <row r="97" spans="2:13">
      <c r="B97" s="158"/>
      <c r="C97" s="159"/>
      <c r="D97" s="159"/>
      <c r="E97" s="159"/>
      <c r="F97" s="149"/>
      <c r="G97" s="159"/>
      <c r="H97" s="234"/>
      <c r="I97" s="158"/>
      <c r="J97" s="434"/>
      <c r="K97" s="234"/>
      <c r="L97" s="434">
        <f t="shared" si="2"/>
        <v>14</v>
      </c>
      <c r="M97" s="158"/>
    </row>
    <row r="98" spans="2:13">
      <c r="B98" s="158"/>
      <c r="C98" s="159"/>
      <c r="D98" s="159"/>
      <c r="E98" s="159"/>
      <c r="F98" s="149"/>
      <c r="G98" s="159"/>
      <c r="H98" s="234"/>
      <c r="I98" s="162"/>
      <c r="J98" s="434"/>
      <c r="K98" s="234"/>
      <c r="L98" s="434">
        <f t="shared" si="2"/>
        <v>14</v>
      </c>
      <c r="M98" s="158"/>
    </row>
    <row r="99" spans="2:13">
      <c r="B99" s="158"/>
      <c r="C99" s="159"/>
      <c r="D99" s="159"/>
      <c r="E99" s="159"/>
      <c r="F99" s="149"/>
      <c r="G99" s="159"/>
      <c r="H99" s="234"/>
      <c r="I99" s="158"/>
      <c r="J99" s="434"/>
      <c r="K99" s="159"/>
      <c r="L99" s="434">
        <f t="shared" si="2"/>
        <v>14</v>
      </c>
      <c r="M99" s="158"/>
    </row>
    <row r="100" spans="2:13">
      <c r="B100" s="158"/>
      <c r="C100" s="159"/>
      <c r="D100" s="159"/>
      <c r="E100" s="159"/>
      <c r="F100" s="149"/>
      <c r="G100" s="159"/>
      <c r="H100" s="234"/>
      <c r="I100" s="158"/>
      <c r="J100" s="434"/>
      <c r="K100" s="159"/>
      <c r="L100" s="434">
        <f t="shared" si="2"/>
        <v>14</v>
      </c>
      <c r="M100" s="158"/>
    </row>
    <row r="101" spans="2:13">
      <c r="B101" s="158"/>
      <c r="C101" s="159"/>
      <c r="D101" s="159"/>
      <c r="E101" s="159"/>
      <c r="F101" s="149"/>
      <c r="G101" s="159"/>
      <c r="H101" s="234"/>
      <c r="I101" s="158"/>
      <c r="J101" s="434"/>
      <c r="K101" s="159"/>
      <c r="L101" s="434">
        <f t="shared" si="2"/>
        <v>14</v>
      </c>
      <c r="M101" s="158"/>
    </row>
    <row r="102" spans="2:13">
      <c r="B102" s="158"/>
      <c r="C102" s="159"/>
      <c r="D102" s="159"/>
      <c r="E102" s="159"/>
      <c r="F102" s="149"/>
      <c r="G102" s="159"/>
      <c r="H102" s="234"/>
      <c r="I102" s="158"/>
      <c r="J102" s="434"/>
      <c r="K102" s="159"/>
      <c r="L102" s="434">
        <f t="shared" si="2"/>
        <v>14</v>
      </c>
      <c r="M102" s="158"/>
    </row>
    <row r="103" spans="2:13">
      <c r="B103" s="158"/>
      <c r="C103" s="159"/>
      <c r="D103" s="159"/>
      <c r="E103" s="159"/>
      <c r="F103" s="149"/>
      <c r="G103" s="159"/>
      <c r="H103" s="234"/>
      <c r="I103" s="158"/>
      <c r="J103" s="434"/>
      <c r="K103" s="159"/>
      <c r="L103" s="434">
        <f t="shared" si="2"/>
        <v>14</v>
      </c>
      <c r="M103" s="158"/>
    </row>
    <row r="104" spans="2:13">
      <c r="B104" s="158"/>
      <c r="C104" s="159"/>
      <c r="D104" s="159"/>
      <c r="E104" s="159"/>
      <c r="F104" s="149"/>
      <c r="G104" s="159"/>
      <c r="H104" s="234"/>
      <c r="I104" s="158"/>
      <c r="J104" s="434"/>
      <c r="K104" s="159"/>
      <c r="L104" s="434">
        <f t="shared" si="2"/>
        <v>14</v>
      </c>
      <c r="M104" s="158"/>
    </row>
    <row r="105" spans="2:13">
      <c r="B105" s="158"/>
      <c r="C105" s="159"/>
      <c r="D105" s="159"/>
      <c r="E105" s="159"/>
      <c r="F105" s="149"/>
      <c r="G105" s="159"/>
      <c r="H105" s="234"/>
      <c r="I105" s="158"/>
      <c r="J105" s="434"/>
      <c r="K105" s="159"/>
      <c r="L105" s="434">
        <f t="shared" si="2"/>
        <v>14</v>
      </c>
      <c r="M105" s="158"/>
    </row>
    <row r="106" spans="2:13">
      <c r="B106" s="158"/>
      <c r="C106" s="159"/>
      <c r="D106" s="159"/>
      <c r="E106" s="159"/>
      <c r="F106" s="149"/>
      <c r="G106" s="159"/>
      <c r="H106" s="234"/>
      <c r="I106" s="158"/>
      <c r="J106" s="434"/>
      <c r="K106" s="159"/>
      <c r="L106" s="434">
        <f t="shared" si="2"/>
        <v>14</v>
      </c>
      <c r="M106" s="158"/>
    </row>
    <row r="107" spans="2:13">
      <c r="B107" s="158"/>
      <c r="C107" s="159"/>
      <c r="D107" s="159"/>
      <c r="E107" s="159"/>
      <c r="F107" s="149"/>
      <c r="G107" s="159"/>
      <c r="H107" s="234"/>
      <c r="I107" s="158"/>
      <c r="J107" s="434"/>
      <c r="K107" s="159"/>
      <c r="L107" s="434">
        <f t="shared" si="2"/>
        <v>14</v>
      </c>
      <c r="M107" s="158"/>
    </row>
    <row r="108" spans="2:13">
      <c r="B108" s="158"/>
      <c r="C108" s="159"/>
      <c r="D108" s="159"/>
      <c r="E108" s="159"/>
      <c r="F108" s="149"/>
      <c r="G108" s="159"/>
      <c r="H108" s="234"/>
      <c r="I108" s="158"/>
      <c r="J108" s="434"/>
      <c r="K108" s="159"/>
      <c r="L108" s="434">
        <f t="shared" si="2"/>
        <v>14</v>
      </c>
      <c r="M108" s="158"/>
    </row>
    <row r="109" spans="2:13">
      <c r="B109" s="158"/>
      <c r="C109" s="159"/>
      <c r="D109" s="159"/>
      <c r="E109" s="159"/>
      <c r="F109" s="149"/>
      <c r="G109" s="159"/>
      <c r="H109" s="234"/>
      <c r="I109" s="158"/>
      <c r="J109" s="434"/>
      <c r="K109" s="159"/>
      <c r="L109" s="434">
        <f t="shared" si="2"/>
        <v>14</v>
      </c>
      <c r="M109" s="158"/>
    </row>
    <row r="110" spans="2:13">
      <c r="B110" s="158"/>
      <c r="C110" s="159"/>
      <c r="D110" s="159"/>
      <c r="E110" s="159"/>
      <c r="F110" s="149"/>
      <c r="G110" s="159"/>
      <c r="H110" s="234"/>
      <c r="I110" s="158"/>
      <c r="J110" s="434"/>
      <c r="K110" s="159"/>
      <c r="L110" s="434">
        <f t="shared" si="2"/>
        <v>14</v>
      </c>
      <c r="M110" s="158"/>
    </row>
    <row r="111" spans="2:13">
      <c r="B111" s="158"/>
      <c r="C111" s="159"/>
      <c r="D111" s="159"/>
      <c r="E111" s="159"/>
      <c r="F111" s="149"/>
      <c r="G111" s="159"/>
      <c r="H111" s="234"/>
      <c r="I111" s="158"/>
      <c r="J111" s="434"/>
      <c r="K111" s="159"/>
      <c r="L111" s="434">
        <f t="shared" si="2"/>
        <v>14</v>
      </c>
      <c r="M111" s="158"/>
    </row>
    <row r="112" spans="2:13">
      <c r="B112" s="158"/>
      <c r="C112" s="159"/>
      <c r="D112" s="159"/>
      <c r="E112" s="159"/>
      <c r="F112" s="149"/>
      <c r="G112" s="159"/>
      <c r="H112" s="234"/>
      <c r="I112" s="158"/>
      <c r="J112" s="434"/>
      <c r="K112" s="234"/>
      <c r="L112" s="434">
        <f t="shared" si="2"/>
        <v>14</v>
      </c>
      <c r="M112" s="158"/>
    </row>
    <row r="113" spans="2:13">
      <c r="B113" s="158"/>
      <c r="C113" s="159"/>
      <c r="D113" s="159"/>
      <c r="E113" s="159"/>
      <c r="F113" s="149"/>
      <c r="G113" s="159"/>
      <c r="H113" s="234"/>
      <c r="I113" s="158"/>
      <c r="J113" s="434"/>
      <c r="K113" s="159"/>
      <c r="L113" s="434">
        <f t="shared" ref="L113:L158" si="7">IF(K113="O",J113+21,J113+14)</f>
        <v>14</v>
      </c>
      <c r="M113" s="158"/>
    </row>
    <row r="114" spans="2:13">
      <c r="B114" s="158"/>
      <c r="C114" s="159"/>
      <c r="D114" s="159"/>
      <c r="E114" s="159"/>
      <c r="F114" s="149"/>
      <c r="G114" s="159"/>
      <c r="H114" s="234"/>
      <c r="I114" s="158"/>
      <c r="J114" s="434"/>
      <c r="K114" s="159"/>
      <c r="L114" s="434">
        <f t="shared" si="7"/>
        <v>14</v>
      </c>
      <c r="M114" s="158"/>
    </row>
    <row r="115" spans="2:13">
      <c r="B115" s="158"/>
      <c r="C115" s="159"/>
      <c r="D115" s="159"/>
      <c r="E115" s="159"/>
      <c r="F115" s="149"/>
      <c r="G115" s="159"/>
      <c r="H115" s="234"/>
      <c r="I115" s="158"/>
      <c r="J115" s="434"/>
      <c r="K115" s="159"/>
      <c r="L115" s="434">
        <f t="shared" si="7"/>
        <v>14</v>
      </c>
      <c r="M115" s="158"/>
    </row>
    <row r="116" spans="2:13">
      <c r="B116" s="158"/>
      <c r="C116" s="159"/>
      <c r="D116" s="159"/>
      <c r="E116" s="159"/>
      <c r="F116" s="149"/>
      <c r="G116" s="159"/>
      <c r="H116" s="234"/>
      <c r="I116" s="158"/>
      <c r="J116" s="434"/>
      <c r="K116" s="159"/>
      <c r="L116" s="434">
        <f t="shared" si="7"/>
        <v>14</v>
      </c>
      <c r="M116" s="158"/>
    </row>
    <row r="117" spans="2:13">
      <c r="B117" s="158"/>
      <c r="C117" s="159"/>
      <c r="D117" s="159"/>
      <c r="E117" s="159"/>
      <c r="F117" s="149"/>
      <c r="G117" s="159"/>
      <c r="H117" s="234"/>
      <c r="I117" s="158"/>
      <c r="J117" s="434"/>
      <c r="K117" s="159"/>
      <c r="L117" s="434">
        <f t="shared" si="7"/>
        <v>14</v>
      </c>
      <c r="M117" s="158"/>
    </row>
    <row r="118" spans="2:13">
      <c r="B118" s="158"/>
      <c r="C118" s="159"/>
      <c r="D118" s="159"/>
      <c r="E118" s="159"/>
      <c r="F118" s="149"/>
      <c r="G118" s="159"/>
      <c r="H118" s="234"/>
      <c r="I118" s="158"/>
      <c r="J118" s="434"/>
      <c r="K118" s="159"/>
      <c r="L118" s="434">
        <f t="shared" si="7"/>
        <v>14</v>
      </c>
      <c r="M118" s="158"/>
    </row>
    <row r="119" spans="2:13">
      <c r="B119" s="158"/>
      <c r="C119" s="159"/>
      <c r="D119" s="159"/>
      <c r="E119" s="159"/>
      <c r="F119" s="149"/>
      <c r="G119" s="159"/>
      <c r="H119" s="234"/>
      <c r="I119" s="158"/>
      <c r="J119" s="434"/>
      <c r="K119" s="159"/>
      <c r="L119" s="434">
        <f t="shared" si="7"/>
        <v>14</v>
      </c>
      <c r="M119" s="158"/>
    </row>
    <row r="120" spans="2:13">
      <c r="B120" s="158"/>
      <c r="C120" s="159"/>
      <c r="D120" s="159"/>
      <c r="E120" s="159"/>
      <c r="F120" s="149"/>
      <c r="G120" s="159"/>
      <c r="H120" s="234"/>
      <c r="I120" s="158"/>
      <c r="J120" s="434"/>
      <c r="K120" s="159"/>
      <c r="L120" s="434">
        <f t="shared" si="7"/>
        <v>14</v>
      </c>
      <c r="M120" s="158"/>
    </row>
    <row r="121" spans="2:13">
      <c r="B121" s="158"/>
      <c r="C121" s="159"/>
      <c r="D121" s="159"/>
      <c r="E121" s="159"/>
      <c r="F121" s="149"/>
      <c r="G121" s="159"/>
      <c r="H121" s="234"/>
      <c r="I121" s="158"/>
      <c r="J121" s="434"/>
      <c r="K121" s="159"/>
      <c r="L121" s="434">
        <f t="shared" si="7"/>
        <v>14</v>
      </c>
      <c r="M121" s="158"/>
    </row>
    <row r="122" spans="2:13">
      <c r="B122" s="158"/>
      <c r="C122" s="159"/>
      <c r="D122" s="159"/>
      <c r="E122" s="159"/>
      <c r="F122" s="149"/>
      <c r="G122" s="159"/>
      <c r="H122" s="234"/>
      <c r="I122" s="158"/>
      <c r="J122" s="434"/>
      <c r="K122" s="159"/>
      <c r="L122" s="434">
        <f t="shared" si="7"/>
        <v>14</v>
      </c>
      <c r="M122" s="158"/>
    </row>
    <row r="123" spans="2:13">
      <c r="B123" s="158"/>
      <c r="C123" s="159"/>
      <c r="D123" s="159"/>
      <c r="E123" s="159"/>
      <c r="F123" s="149"/>
      <c r="G123" s="159"/>
      <c r="H123" s="234"/>
      <c r="I123" s="158"/>
      <c r="J123" s="434"/>
      <c r="K123" s="159"/>
      <c r="L123" s="434">
        <f t="shared" si="7"/>
        <v>14</v>
      </c>
      <c r="M123" s="158"/>
    </row>
    <row r="124" spans="2:13">
      <c r="B124" s="158"/>
      <c r="C124" s="159"/>
      <c r="D124" s="159"/>
      <c r="E124" s="159"/>
      <c r="F124" s="149"/>
      <c r="G124" s="159"/>
      <c r="H124" s="234"/>
      <c r="I124" s="158"/>
      <c r="J124" s="434"/>
      <c r="K124" s="159"/>
      <c r="L124" s="434">
        <f t="shared" si="7"/>
        <v>14</v>
      </c>
      <c r="M124" s="158"/>
    </row>
    <row r="125" spans="2:13">
      <c r="B125" s="158"/>
      <c r="C125" s="159"/>
      <c r="D125" s="159"/>
      <c r="E125" s="159"/>
      <c r="F125" s="149"/>
      <c r="G125" s="159"/>
      <c r="H125" s="234"/>
      <c r="I125" s="158"/>
      <c r="J125" s="434"/>
      <c r="K125" s="159"/>
      <c r="L125" s="434">
        <f t="shared" si="7"/>
        <v>14</v>
      </c>
      <c r="M125" s="158"/>
    </row>
    <row r="126" spans="2:13">
      <c r="B126" s="158"/>
      <c r="C126" s="159"/>
      <c r="D126" s="159"/>
      <c r="E126" s="159"/>
      <c r="F126" s="149"/>
      <c r="G126" s="159"/>
      <c r="H126" s="234"/>
      <c r="I126" s="158"/>
      <c r="J126" s="434"/>
      <c r="K126" s="159"/>
      <c r="L126" s="434">
        <f t="shared" si="7"/>
        <v>14</v>
      </c>
      <c r="M126" s="158"/>
    </row>
    <row r="127" spans="2:13">
      <c r="B127" s="158"/>
      <c r="C127" s="159"/>
      <c r="D127" s="159"/>
      <c r="E127" s="159"/>
      <c r="F127" s="149"/>
      <c r="G127" s="159"/>
      <c r="H127" s="234"/>
      <c r="I127" s="158"/>
      <c r="J127" s="434"/>
      <c r="K127" s="159"/>
      <c r="L127" s="434">
        <f t="shared" si="7"/>
        <v>14</v>
      </c>
      <c r="M127" s="158"/>
    </row>
    <row r="128" spans="2:13">
      <c r="B128" s="158"/>
      <c r="C128" s="159"/>
      <c r="D128" s="159"/>
      <c r="E128" s="159"/>
      <c r="F128" s="233"/>
      <c r="G128" s="159"/>
      <c r="H128" s="234"/>
      <c r="I128" s="158"/>
      <c r="J128" s="434"/>
      <c r="K128" s="159"/>
      <c r="L128" s="434">
        <f t="shared" si="7"/>
        <v>14</v>
      </c>
      <c r="M128" s="158"/>
    </row>
    <row r="129" spans="2:13">
      <c r="B129" s="158"/>
      <c r="C129" s="159"/>
      <c r="D129" s="159"/>
      <c r="E129" s="159"/>
      <c r="F129" s="149"/>
      <c r="G129" s="159"/>
      <c r="H129" s="234"/>
      <c r="I129" s="158"/>
      <c r="J129" s="434"/>
      <c r="K129" s="159"/>
      <c r="L129" s="434">
        <f t="shared" si="7"/>
        <v>14</v>
      </c>
      <c r="M129" s="158"/>
    </row>
    <row r="130" spans="2:13">
      <c r="B130" s="158"/>
      <c r="C130" s="159"/>
      <c r="D130" s="159"/>
      <c r="E130" s="159"/>
      <c r="F130" s="149"/>
      <c r="G130" s="159"/>
      <c r="H130" s="234"/>
      <c r="I130" s="158"/>
      <c r="J130" s="434"/>
      <c r="K130" s="159"/>
      <c r="L130" s="434">
        <f t="shared" si="7"/>
        <v>14</v>
      </c>
      <c r="M130" s="158"/>
    </row>
    <row r="131" spans="2:13">
      <c r="B131" s="158"/>
      <c r="C131" s="159"/>
      <c r="D131" s="159"/>
      <c r="E131" s="159"/>
      <c r="F131" s="149"/>
      <c r="G131" s="159"/>
      <c r="H131" s="234"/>
      <c r="I131" s="158"/>
      <c r="J131" s="434"/>
      <c r="K131" s="159"/>
      <c r="L131" s="434">
        <f t="shared" si="7"/>
        <v>14</v>
      </c>
      <c r="M131" s="158"/>
    </row>
    <row r="132" spans="2:13">
      <c r="B132" s="158"/>
      <c r="C132" s="159"/>
      <c r="D132" s="159"/>
      <c r="E132" s="159"/>
      <c r="F132" s="149"/>
      <c r="G132" s="159"/>
      <c r="H132" s="234"/>
      <c r="I132" s="158"/>
      <c r="J132" s="434"/>
      <c r="K132" s="159"/>
      <c r="L132" s="434">
        <f t="shared" si="7"/>
        <v>14</v>
      </c>
      <c r="M132" s="158"/>
    </row>
    <row r="133" spans="2:13">
      <c r="B133" s="158"/>
      <c r="C133" s="159"/>
      <c r="D133" s="159"/>
      <c r="E133" s="159"/>
      <c r="F133" s="149"/>
      <c r="G133" s="159"/>
      <c r="H133" s="234"/>
      <c r="I133" s="158"/>
      <c r="J133" s="434"/>
      <c r="K133" s="159"/>
      <c r="L133" s="434">
        <f t="shared" si="7"/>
        <v>14</v>
      </c>
      <c r="M133" s="158"/>
    </row>
    <row r="134" spans="2:13">
      <c r="B134" s="158"/>
      <c r="C134" s="159"/>
      <c r="D134" s="159"/>
      <c r="E134" s="159"/>
      <c r="F134" s="149"/>
      <c r="G134" s="159"/>
      <c r="H134" s="234"/>
      <c r="I134" s="158"/>
      <c r="J134" s="434"/>
      <c r="K134" s="159"/>
      <c r="L134" s="434">
        <f t="shared" si="7"/>
        <v>14</v>
      </c>
      <c r="M134" s="158"/>
    </row>
    <row r="135" spans="2:13">
      <c r="B135" s="158"/>
      <c r="C135" s="159"/>
      <c r="D135" s="159"/>
      <c r="E135" s="159"/>
      <c r="F135" s="149"/>
      <c r="G135" s="159"/>
      <c r="H135" s="234"/>
      <c r="I135" s="158"/>
      <c r="J135" s="434"/>
      <c r="K135" s="159"/>
      <c r="L135" s="434">
        <f t="shared" si="7"/>
        <v>14</v>
      </c>
      <c r="M135" s="158"/>
    </row>
    <row r="136" spans="2:13">
      <c r="B136" s="158"/>
      <c r="C136" s="159"/>
      <c r="D136" s="159"/>
      <c r="E136" s="159"/>
      <c r="F136" s="149"/>
      <c r="G136" s="159"/>
      <c r="H136" s="234"/>
      <c r="I136" s="158"/>
      <c r="J136" s="434"/>
      <c r="K136" s="159"/>
      <c r="L136" s="434">
        <f t="shared" si="7"/>
        <v>14</v>
      </c>
      <c r="M136" s="158"/>
    </row>
    <row r="137" spans="2:13">
      <c r="B137" s="158"/>
      <c r="C137" s="159"/>
      <c r="D137" s="159"/>
      <c r="E137" s="159"/>
      <c r="F137" s="149"/>
      <c r="G137" s="159"/>
      <c r="H137" s="234"/>
      <c r="I137" s="158"/>
      <c r="J137" s="434"/>
      <c r="K137" s="159"/>
      <c r="L137" s="434">
        <f t="shared" si="7"/>
        <v>14</v>
      </c>
      <c r="M137" s="158"/>
    </row>
    <row r="138" spans="2:13">
      <c r="B138" s="158"/>
      <c r="C138" s="159"/>
      <c r="D138" s="159"/>
      <c r="E138" s="159"/>
      <c r="F138" s="149"/>
      <c r="G138" s="159"/>
      <c r="H138" s="234"/>
      <c r="I138" s="158"/>
      <c r="J138" s="434"/>
      <c r="K138" s="159"/>
      <c r="L138" s="434">
        <f t="shared" si="7"/>
        <v>14</v>
      </c>
      <c r="M138" s="158"/>
    </row>
    <row r="139" spans="2:13">
      <c r="B139" s="158"/>
      <c r="C139" s="159"/>
      <c r="D139" s="159"/>
      <c r="E139" s="159"/>
      <c r="F139" s="149"/>
      <c r="G139" s="159"/>
      <c r="H139" s="234"/>
      <c r="I139" s="158"/>
      <c r="J139" s="434"/>
      <c r="K139" s="159"/>
      <c r="L139" s="434">
        <f t="shared" si="7"/>
        <v>14</v>
      </c>
      <c r="M139" s="158"/>
    </row>
    <row r="140" spans="2:13">
      <c r="B140" s="158"/>
      <c r="C140" s="159"/>
      <c r="D140" s="159"/>
      <c r="E140" s="159"/>
      <c r="F140" s="149"/>
      <c r="G140" s="159"/>
      <c r="H140" s="234"/>
      <c r="I140" s="158"/>
      <c r="J140" s="434"/>
      <c r="K140" s="159"/>
      <c r="L140" s="434">
        <f t="shared" si="7"/>
        <v>14</v>
      </c>
      <c r="M140" s="158"/>
    </row>
    <row r="141" spans="2:13">
      <c r="B141" s="158"/>
      <c r="C141" s="159"/>
      <c r="D141" s="159"/>
      <c r="E141" s="159"/>
      <c r="F141" s="149"/>
      <c r="G141" s="159"/>
      <c r="H141" s="234"/>
      <c r="I141" s="158"/>
      <c r="J141" s="434"/>
      <c r="K141" s="159"/>
      <c r="L141" s="434">
        <f t="shared" si="7"/>
        <v>14</v>
      </c>
      <c r="M141" s="158"/>
    </row>
    <row r="142" spans="2:13">
      <c r="B142" s="158"/>
      <c r="C142" s="159"/>
      <c r="D142" s="159"/>
      <c r="E142" s="159"/>
      <c r="F142" s="149"/>
      <c r="G142" s="159"/>
      <c r="H142" s="234"/>
      <c r="I142" s="158"/>
      <c r="J142" s="434"/>
      <c r="K142" s="159"/>
      <c r="L142" s="434">
        <f t="shared" si="7"/>
        <v>14</v>
      </c>
      <c r="M142" s="158"/>
    </row>
    <row r="143" spans="2:13">
      <c r="B143" s="158"/>
      <c r="C143" s="159"/>
      <c r="D143" s="159"/>
      <c r="E143" s="159"/>
      <c r="F143" s="149"/>
      <c r="G143" s="159"/>
      <c r="H143" s="234"/>
      <c r="I143" s="158"/>
      <c r="J143" s="434"/>
      <c r="K143" s="159"/>
      <c r="L143" s="434">
        <f t="shared" si="7"/>
        <v>14</v>
      </c>
      <c r="M143" s="158"/>
    </row>
    <row r="144" spans="2:13">
      <c r="B144" s="158"/>
      <c r="C144" s="159"/>
      <c r="D144" s="159"/>
      <c r="E144" s="159"/>
      <c r="F144" s="149"/>
      <c r="G144" s="159"/>
      <c r="H144" s="234"/>
      <c r="I144" s="158"/>
      <c r="J144" s="434"/>
      <c r="K144" s="159"/>
      <c r="L144" s="434">
        <f t="shared" si="7"/>
        <v>14</v>
      </c>
      <c r="M144" s="158"/>
    </row>
    <row r="145" spans="2:13">
      <c r="B145" s="158"/>
      <c r="C145" s="159"/>
      <c r="D145" s="159"/>
      <c r="E145" s="159"/>
      <c r="F145" s="149"/>
      <c r="G145" s="159"/>
      <c r="H145" s="234"/>
      <c r="I145" s="158"/>
      <c r="J145" s="434"/>
      <c r="K145" s="159"/>
      <c r="L145" s="434">
        <f t="shared" si="7"/>
        <v>14</v>
      </c>
      <c r="M145" s="158"/>
    </row>
    <row r="146" spans="2:13">
      <c r="B146" s="158"/>
      <c r="C146" s="159"/>
      <c r="D146" s="159"/>
      <c r="E146" s="159"/>
      <c r="F146" s="149"/>
      <c r="G146" s="159"/>
      <c r="H146" s="234"/>
      <c r="I146" s="158"/>
      <c r="J146" s="434"/>
      <c r="K146" s="159"/>
      <c r="L146" s="434">
        <f t="shared" si="7"/>
        <v>14</v>
      </c>
      <c r="M146" s="158"/>
    </row>
    <row r="147" spans="2:13">
      <c r="B147" s="158"/>
      <c r="C147" s="159"/>
      <c r="D147" s="159"/>
      <c r="E147" s="159"/>
      <c r="F147" s="149"/>
      <c r="G147" s="159"/>
      <c r="H147" s="234"/>
      <c r="I147" s="158"/>
      <c r="J147" s="434"/>
      <c r="K147" s="159"/>
      <c r="L147" s="434">
        <f t="shared" si="7"/>
        <v>14</v>
      </c>
      <c r="M147" s="158"/>
    </row>
    <row r="148" spans="2:13">
      <c r="B148" s="158"/>
      <c r="C148" s="159"/>
      <c r="D148" s="159"/>
      <c r="E148" s="159"/>
      <c r="F148" s="149"/>
      <c r="G148" s="159"/>
      <c r="H148" s="234"/>
      <c r="I148" s="158"/>
      <c r="J148" s="434"/>
      <c r="K148" s="159"/>
      <c r="L148" s="434">
        <f t="shared" si="7"/>
        <v>14</v>
      </c>
      <c r="M148" s="158"/>
    </row>
    <row r="149" spans="2:13">
      <c r="B149" s="158"/>
      <c r="C149" s="159"/>
      <c r="D149" s="159"/>
      <c r="E149" s="159"/>
      <c r="F149" s="149"/>
      <c r="G149" s="159"/>
      <c r="H149" s="234"/>
      <c r="I149" s="158"/>
      <c r="J149" s="434"/>
      <c r="K149" s="159"/>
      <c r="L149" s="434">
        <f t="shared" si="7"/>
        <v>14</v>
      </c>
      <c r="M149" s="158"/>
    </row>
    <row r="150" spans="2:13">
      <c r="B150" s="158"/>
      <c r="C150" s="159"/>
      <c r="D150" s="159"/>
      <c r="E150" s="159"/>
      <c r="F150" s="149"/>
      <c r="G150" s="159"/>
      <c r="H150" s="234"/>
      <c r="I150" s="158"/>
      <c r="J150" s="434"/>
      <c r="K150" s="159"/>
      <c r="L150" s="434">
        <f t="shared" si="7"/>
        <v>14</v>
      </c>
      <c r="M150" s="158"/>
    </row>
    <row r="151" spans="2:13">
      <c r="B151" s="158"/>
      <c r="C151" s="159"/>
      <c r="D151" s="159"/>
      <c r="E151" s="159"/>
      <c r="F151" s="149"/>
      <c r="G151" s="159"/>
      <c r="H151" s="234"/>
      <c r="I151" s="158"/>
      <c r="J151" s="434"/>
      <c r="K151" s="159"/>
      <c r="L151" s="434">
        <f t="shared" si="7"/>
        <v>14</v>
      </c>
      <c r="M151" s="158"/>
    </row>
    <row r="152" spans="2:13">
      <c r="B152" s="158"/>
      <c r="C152" s="159"/>
      <c r="D152" s="159"/>
      <c r="E152" s="159"/>
      <c r="F152" s="149"/>
      <c r="G152" s="159"/>
      <c r="H152" s="234"/>
      <c r="I152" s="158"/>
      <c r="J152" s="434"/>
      <c r="K152" s="159"/>
      <c r="L152" s="434">
        <f t="shared" si="7"/>
        <v>14</v>
      </c>
      <c r="M152" s="158"/>
    </row>
    <row r="153" spans="2:13">
      <c r="B153" s="158"/>
      <c r="C153" s="159"/>
      <c r="D153" s="159"/>
      <c r="E153" s="159"/>
      <c r="F153" s="149"/>
      <c r="G153" s="159"/>
      <c r="H153" s="234"/>
      <c r="I153" s="158"/>
      <c r="J153" s="434"/>
      <c r="K153" s="159"/>
      <c r="L153" s="434">
        <f t="shared" si="7"/>
        <v>14</v>
      </c>
      <c r="M153" s="158"/>
    </row>
    <row r="154" spans="2:13">
      <c r="B154" s="158"/>
      <c r="C154" s="159"/>
      <c r="D154" s="159"/>
      <c r="E154" s="159"/>
      <c r="F154" s="149"/>
      <c r="G154" s="159"/>
      <c r="H154" s="159"/>
      <c r="I154" s="158"/>
      <c r="J154" s="434"/>
      <c r="K154" s="159"/>
      <c r="L154" s="434">
        <f t="shared" si="7"/>
        <v>14</v>
      </c>
      <c r="M154" s="158"/>
    </row>
    <row r="155" spans="2:13">
      <c r="B155" s="158"/>
      <c r="C155" s="159"/>
      <c r="D155" s="159"/>
      <c r="E155" s="159"/>
      <c r="F155" s="149"/>
      <c r="G155" s="159"/>
      <c r="H155" s="159"/>
      <c r="I155" s="158"/>
      <c r="J155" s="434"/>
      <c r="K155" s="159"/>
      <c r="L155" s="434">
        <f t="shared" si="7"/>
        <v>14</v>
      </c>
      <c r="M155" s="158"/>
    </row>
    <row r="156" spans="2:13">
      <c r="B156" s="158"/>
      <c r="C156" s="159"/>
      <c r="D156" s="159"/>
      <c r="E156" s="159"/>
      <c r="F156" s="149"/>
      <c r="G156" s="159"/>
      <c r="H156" s="234"/>
      <c r="I156" s="235"/>
      <c r="J156" s="434"/>
      <c r="K156" s="159"/>
      <c r="L156" s="434">
        <f t="shared" si="7"/>
        <v>14</v>
      </c>
      <c r="M156" s="158"/>
    </row>
    <row r="157" spans="2:13">
      <c r="B157" s="158"/>
      <c r="C157" s="159"/>
      <c r="D157" s="159"/>
      <c r="E157" s="159"/>
      <c r="F157" s="149"/>
      <c r="G157" s="159"/>
      <c r="H157" s="234"/>
      <c r="I157" s="235"/>
      <c r="J157" s="434"/>
      <c r="K157" s="159"/>
      <c r="L157" s="434">
        <f t="shared" si="7"/>
        <v>14</v>
      </c>
      <c r="M157" s="158"/>
    </row>
    <row r="158" spans="2:13">
      <c r="B158" s="158"/>
      <c r="C158" s="159"/>
      <c r="D158" s="159"/>
      <c r="E158" s="159"/>
      <c r="F158" s="149"/>
      <c r="G158" s="159"/>
      <c r="H158" s="234"/>
      <c r="I158" s="235"/>
      <c r="J158" s="434"/>
      <c r="K158" s="159"/>
      <c r="L158" s="434">
        <f t="shared" si="7"/>
        <v>14</v>
      </c>
      <c r="M158" s="158"/>
    </row>
  </sheetData>
  <autoFilter ref="B2:N158" xr:uid="{00000000-0009-0000-0000-00000B000000}"/>
  <mergeCells count="1">
    <mergeCell ref="B1:M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79"/>
  <sheetViews>
    <sheetView zoomScaleNormal="100" zoomScaleSheetLayoutView="75" workbookViewId="0">
      <pane ySplit="2" topLeftCell="A231" activePane="bottomLeft" state="frozen"/>
      <selection pane="bottomLeft" activeCell="G253" sqref="G25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38</v>
      </c>
      <c r="D2" s="8" t="s">
        <v>44</v>
      </c>
      <c r="E2" s="299" t="s">
        <v>820</v>
      </c>
      <c r="F2" s="9" t="s">
        <v>299</v>
      </c>
      <c r="G2" s="9" t="s">
        <v>297</v>
      </c>
      <c r="H2" s="9" t="s">
        <v>481</v>
      </c>
      <c r="I2" s="9" t="s">
        <v>483</v>
      </c>
      <c r="J2" s="9" t="s">
        <v>41</v>
      </c>
      <c r="K2" s="9" t="s">
        <v>290</v>
      </c>
    </row>
    <row r="3" spans="2:11">
      <c r="B3" s="37"/>
      <c r="C3" s="11" t="s">
        <v>34</v>
      </c>
      <c r="D3" s="10" t="s">
        <v>469</v>
      </c>
      <c r="E3" s="10"/>
      <c r="F3" s="17" t="s">
        <v>323</v>
      </c>
      <c r="G3" s="28" t="s">
        <v>168</v>
      </c>
      <c r="H3" s="17" t="s">
        <v>296</v>
      </c>
      <c r="I3" s="11" t="s">
        <v>387</v>
      </c>
      <c r="J3" s="17"/>
      <c r="K3" s="18"/>
    </row>
    <row r="4" spans="2:11">
      <c r="B4" s="37"/>
      <c r="C4" s="13" t="s">
        <v>34</v>
      </c>
      <c r="D4" s="12"/>
      <c r="E4" s="12"/>
      <c r="F4" s="12" t="s">
        <v>323</v>
      </c>
      <c r="G4" s="26" t="s">
        <v>188</v>
      </c>
      <c r="H4" s="14" t="s">
        <v>296</v>
      </c>
      <c r="I4" s="13" t="s">
        <v>654</v>
      </c>
      <c r="J4" s="12"/>
      <c r="K4" s="13"/>
    </row>
    <row r="5" spans="2:11">
      <c r="B5" s="37"/>
      <c r="C5" s="13" t="s">
        <v>34</v>
      </c>
      <c r="D5" s="12" t="s">
        <v>470</v>
      </c>
      <c r="E5" s="12"/>
      <c r="F5" s="14" t="s">
        <v>289</v>
      </c>
      <c r="G5" s="26" t="s">
        <v>16</v>
      </c>
      <c r="H5" s="14" t="s">
        <v>305</v>
      </c>
      <c r="I5" s="13" t="s">
        <v>653</v>
      </c>
      <c r="J5" s="12"/>
      <c r="K5" s="13"/>
    </row>
    <row r="6" spans="2:11">
      <c r="B6" s="37"/>
      <c r="C6" s="13" t="s">
        <v>45</v>
      </c>
      <c r="D6" s="12"/>
      <c r="E6" s="12"/>
      <c r="F6" s="12" t="s">
        <v>323</v>
      </c>
      <c r="G6" s="26" t="s">
        <v>353</v>
      </c>
      <c r="H6" s="14" t="s">
        <v>305</v>
      </c>
      <c r="I6" s="13" t="s">
        <v>389</v>
      </c>
      <c r="J6" s="12"/>
      <c r="K6" s="13"/>
    </row>
    <row r="7" spans="2:11">
      <c r="B7" s="37"/>
      <c r="C7" s="29" t="s">
        <v>314</v>
      </c>
      <c r="D7" s="30"/>
      <c r="E7" s="30">
        <v>1</v>
      </c>
      <c r="F7" s="32" t="s">
        <v>289</v>
      </c>
      <c r="G7" s="31" t="s">
        <v>137</v>
      </c>
      <c r="H7" s="32" t="s">
        <v>296</v>
      </c>
      <c r="I7" s="29" t="s">
        <v>673</v>
      </c>
      <c r="J7" s="30"/>
      <c r="K7" s="29"/>
    </row>
    <row r="8" spans="2:11">
      <c r="B8" s="37"/>
      <c r="C8" s="13" t="s">
        <v>45</v>
      </c>
      <c r="D8" s="12" t="s">
        <v>475</v>
      </c>
      <c r="E8" s="12"/>
      <c r="F8" s="12" t="s">
        <v>323</v>
      </c>
      <c r="G8" s="26" t="s">
        <v>134</v>
      </c>
      <c r="H8" s="14" t="s">
        <v>304</v>
      </c>
      <c r="I8" s="13" t="s">
        <v>390</v>
      </c>
      <c r="J8" s="12"/>
      <c r="K8" s="13"/>
    </row>
    <row r="9" spans="2:11">
      <c r="B9" s="37"/>
      <c r="C9" s="13" t="s">
        <v>34</v>
      </c>
      <c r="D9" s="12"/>
      <c r="E9" s="12"/>
      <c r="F9" s="12" t="s">
        <v>323</v>
      </c>
      <c r="G9" s="26" t="s">
        <v>128</v>
      </c>
      <c r="H9" s="14" t="s">
        <v>303</v>
      </c>
      <c r="I9" s="13" t="s">
        <v>388</v>
      </c>
      <c r="J9" s="12"/>
      <c r="K9" s="13"/>
    </row>
    <row r="10" spans="2:11">
      <c r="B10" s="37"/>
      <c r="C10" s="13" t="s">
        <v>34</v>
      </c>
      <c r="D10" s="12" t="s">
        <v>501</v>
      </c>
      <c r="E10" s="159"/>
      <c r="F10" s="159" t="s">
        <v>323</v>
      </c>
      <c r="G10" s="149" t="s">
        <v>9</v>
      </c>
      <c r="H10" s="234" t="s">
        <v>296</v>
      </c>
      <c r="I10" s="158" t="s">
        <v>667</v>
      </c>
      <c r="J10" s="159"/>
      <c r="K10" s="158"/>
    </row>
    <row r="11" spans="2:11">
      <c r="B11" s="37"/>
      <c r="C11" s="13" t="s">
        <v>34</v>
      </c>
      <c r="D11" s="12"/>
      <c r="E11" s="159"/>
      <c r="F11" s="159"/>
      <c r="G11" s="149" t="s">
        <v>411</v>
      </c>
      <c r="H11" s="234" t="s">
        <v>296</v>
      </c>
      <c r="I11" s="158" t="s">
        <v>658</v>
      </c>
      <c r="J11" s="159"/>
      <c r="K11" s="158"/>
    </row>
    <row r="12" spans="2:11">
      <c r="B12" s="36"/>
      <c r="C12" s="13" t="s">
        <v>314</v>
      </c>
      <c r="D12" s="12" t="s">
        <v>476</v>
      </c>
      <c r="E12" s="159"/>
      <c r="F12" s="234" t="s">
        <v>301</v>
      </c>
      <c r="G12" s="149" t="s">
        <v>176</v>
      </c>
      <c r="H12" s="234" t="s">
        <v>305</v>
      </c>
      <c r="I12" s="158" t="s">
        <v>391</v>
      </c>
      <c r="J12" s="159"/>
      <c r="K12" s="158"/>
    </row>
    <row r="13" spans="2:11">
      <c r="B13" s="36"/>
      <c r="C13" s="13" t="s">
        <v>34</v>
      </c>
      <c r="D13" s="12"/>
      <c r="E13" s="159"/>
      <c r="F13" s="159"/>
      <c r="G13" s="149" t="s">
        <v>37</v>
      </c>
      <c r="H13" s="234" t="s">
        <v>309</v>
      </c>
      <c r="I13" s="158" t="s">
        <v>655</v>
      </c>
      <c r="J13" s="159"/>
      <c r="K13" s="158"/>
    </row>
    <row r="14" spans="2:11">
      <c r="B14" s="36"/>
      <c r="C14" s="13" t="s">
        <v>314</v>
      </c>
      <c r="D14" s="12"/>
      <c r="E14" s="159"/>
      <c r="F14" s="234" t="s">
        <v>301</v>
      </c>
      <c r="G14" s="149" t="s">
        <v>461</v>
      </c>
      <c r="H14" s="234" t="s">
        <v>292</v>
      </c>
      <c r="I14" s="158" t="s">
        <v>392</v>
      </c>
      <c r="J14" s="159"/>
      <c r="K14" s="158"/>
    </row>
    <row r="15" spans="2:11">
      <c r="B15" s="36"/>
      <c r="C15" s="13" t="s">
        <v>45</v>
      </c>
      <c r="D15" s="12"/>
      <c r="E15" s="159"/>
      <c r="F15" s="159"/>
      <c r="G15" s="149" t="s">
        <v>177</v>
      </c>
      <c r="H15" s="234" t="s">
        <v>309</v>
      </c>
      <c r="I15" s="158" t="s">
        <v>393</v>
      </c>
      <c r="J15" s="159"/>
      <c r="K15" s="158"/>
    </row>
    <row r="16" spans="2:11">
      <c r="B16" s="36"/>
      <c r="C16" s="13" t="s">
        <v>34</v>
      </c>
      <c r="D16" s="12" t="s">
        <v>496</v>
      </c>
      <c r="E16" s="159"/>
      <c r="F16" s="159"/>
      <c r="G16" s="149" t="s">
        <v>456</v>
      </c>
      <c r="H16" s="234" t="s">
        <v>302</v>
      </c>
      <c r="I16" s="158" t="s">
        <v>403</v>
      </c>
      <c r="J16" s="159"/>
      <c r="K16" s="158"/>
    </row>
    <row r="17" spans="2:11">
      <c r="B17" s="36"/>
      <c r="C17" s="13" t="s">
        <v>34</v>
      </c>
      <c r="D17" s="12" t="s">
        <v>493</v>
      </c>
      <c r="E17" s="159"/>
      <c r="F17" s="159"/>
      <c r="G17" s="149" t="s">
        <v>419</v>
      </c>
      <c r="H17" s="234" t="s">
        <v>296</v>
      </c>
      <c r="I17" s="158" t="s">
        <v>659</v>
      </c>
      <c r="J17" s="159"/>
      <c r="K17" s="158"/>
    </row>
    <row r="18" spans="2:11">
      <c r="B18" s="36"/>
      <c r="C18" s="13" t="s">
        <v>489</v>
      </c>
      <c r="D18" s="12" t="s">
        <v>567</v>
      </c>
      <c r="E18" s="159"/>
      <c r="F18" s="234" t="s">
        <v>289</v>
      </c>
      <c r="G18" s="149" t="s">
        <v>132</v>
      </c>
      <c r="H18" s="234" t="s">
        <v>309</v>
      </c>
      <c r="I18" s="158" t="s">
        <v>592</v>
      </c>
      <c r="J18" s="159"/>
      <c r="K18" s="158"/>
    </row>
    <row r="19" spans="2:11">
      <c r="B19" s="36"/>
      <c r="C19" s="13" t="s">
        <v>489</v>
      </c>
      <c r="D19" s="12" t="s">
        <v>488</v>
      </c>
      <c r="E19" s="159"/>
      <c r="F19" s="234" t="s">
        <v>289</v>
      </c>
      <c r="G19" s="149" t="s">
        <v>49</v>
      </c>
      <c r="H19" s="234" t="s">
        <v>309</v>
      </c>
      <c r="I19" s="158" t="s">
        <v>394</v>
      </c>
      <c r="J19" s="159"/>
      <c r="K19" s="13"/>
    </row>
    <row r="20" spans="2:11">
      <c r="B20" s="36"/>
      <c r="C20" s="13" t="s">
        <v>489</v>
      </c>
      <c r="D20" s="12"/>
      <c r="E20" s="159"/>
      <c r="F20" s="159"/>
      <c r="G20" s="149" t="s">
        <v>463</v>
      </c>
      <c r="H20" s="234" t="s">
        <v>326</v>
      </c>
      <c r="I20" s="158" t="s">
        <v>396</v>
      </c>
      <c r="J20" s="159"/>
      <c r="K20" s="13"/>
    </row>
    <row r="21" spans="2:11">
      <c r="B21" s="36"/>
      <c r="C21" s="13" t="s">
        <v>34</v>
      </c>
      <c r="D21" s="12" t="s">
        <v>533</v>
      </c>
      <c r="E21" s="159"/>
      <c r="F21" s="234" t="s">
        <v>289</v>
      </c>
      <c r="G21" s="149" t="s">
        <v>189</v>
      </c>
      <c r="H21" s="234" t="s">
        <v>309</v>
      </c>
      <c r="I21" s="158" t="s">
        <v>672</v>
      </c>
      <c r="J21" s="159"/>
      <c r="K21" s="13"/>
    </row>
    <row r="22" spans="2:11">
      <c r="B22" s="37"/>
      <c r="C22" s="13" t="s">
        <v>34</v>
      </c>
      <c r="D22" s="12"/>
      <c r="E22" s="159"/>
      <c r="F22" s="159"/>
      <c r="G22" s="149" t="s">
        <v>190</v>
      </c>
      <c r="H22" s="234" t="s">
        <v>309</v>
      </c>
      <c r="I22" s="158" t="s">
        <v>395</v>
      </c>
      <c r="J22" s="159"/>
      <c r="K22" s="13"/>
    </row>
    <row r="23" spans="2:11">
      <c r="B23" s="37"/>
      <c r="C23" s="13" t="s">
        <v>34</v>
      </c>
      <c r="D23" s="12"/>
      <c r="E23" s="159"/>
      <c r="F23" s="159"/>
      <c r="G23" s="149" t="s">
        <v>427</v>
      </c>
      <c r="H23" s="234" t="s">
        <v>296</v>
      </c>
      <c r="I23" s="158" t="s">
        <v>661</v>
      </c>
      <c r="J23" s="159"/>
      <c r="K23" s="13"/>
    </row>
    <row r="24" spans="2:11">
      <c r="B24" s="37"/>
      <c r="C24" s="13" t="s">
        <v>48</v>
      </c>
      <c r="D24" s="12" t="s">
        <v>471</v>
      </c>
      <c r="E24" s="159"/>
      <c r="F24" s="159"/>
      <c r="G24" s="149" t="s">
        <v>504</v>
      </c>
      <c r="H24" s="234" t="s">
        <v>309</v>
      </c>
      <c r="I24" s="158" t="s">
        <v>664</v>
      </c>
      <c r="J24" s="159"/>
      <c r="K24" s="13"/>
    </row>
    <row r="25" spans="2:11">
      <c r="B25" s="37"/>
      <c r="C25" s="13" t="s">
        <v>474</v>
      </c>
      <c r="D25" s="12"/>
      <c r="E25" s="159"/>
      <c r="F25" s="159"/>
      <c r="G25" s="149" t="s">
        <v>167</v>
      </c>
      <c r="H25" s="234" t="s">
        <v>309</v>
      </c>
      <c r="I25" s="158" t="s">
        <v>400</v>
      </c>
      <c r="J25" s="159"/>
      <c r="K25" s="13"/>
    </row>
    <row r="26" spans="2:11">
      <c r="B26" s="37"/>
      <c r="C26" s="13" t="s">
        <v>474</v>
      </c>
      <c r="D26" s="12" t="s">
        <v>491</v>
      </c>
      <c r="E26" s="159"/>
      <c r="F26" s="159"/>
      <c r="G26" s="149" t="s">
        <v>47</v>
      </c>
      <c r="H26" s="234" t="s">
        <v>292</v>
      </c>
      <c r="I26" s="158" t="s">
        <v>666</v>
      </c>
      <c r="J26" s="159"/>
      <c r="K26" s="13"/>
    </row>
    <row r="27" spans="2:11">
      <c r="B27" s="37"/>
      <c r="C27" s="13" t="s">
        <v>474</v>
      </c>
      <c r="D27" s="12"/>
      <c r="E27" s="159"/>
      <c r="F27" s="159"/>
      <c r="G27" s="149" t="s">
        <v>462</v>
      </c>
      <c r="H27" s="234" t="s">
        <v>292</v>
      </c>
      <c r="I27" s="158" t="s">
        <v>399</v>
      </c>
      <c r="J27" s="159"/>
      <c r="K27" s="13"/>
    </row>
    <row r="28" spans="2:11">
      <c r="B28" s="37"/>
      <c r="C28" s="13" t="s">
        <v>489</v>
      </c>
      <c r="D28" s="12" t="s">
        <v>524</v>
      </c>
      <c r="E28" s="159"/>
      <c r="F28" s="159"/>
      <c r="G28" s="149" t="s">
        <v>54</v>
      </c>
      <c r="H28" s="234" t="s">
        <v>309</v>
      </c>
      <c r="I28" s="158" t="s">
        <v>401</v>
      </c>
      <c r="J28" s="159"/>
      <c r="K28" s="13"/>
    </row>
    <row r="29" spans="2:11">
      <c r="B29" s="37"/>
      <c r="C29" s="13" t="s">
        <v>314</v>
      </c>
      <c r="D29" s="12" t="s">
        <v>492</v>
      </c>
      <c r="E29" s="159"/>
      <c r="F29" s="159"/>
      <c r="G29" s="149" t="s">
        <v>53</v>
      </c>
      <c r="H29" s="234" t="s">
        <v>309</v>
      </c>
      <c r="I29" s="158" t="s">
        <v>402</v>
      </c>
      <c r="J29" s="159"/>
      <c r="K29" s="13"/>
    </row>
    <row r="30" spans="2:11">
      <c r="B30" s="36"/>
      <c r="C30" s="13" t="s">
        <v>48</v>
      </c>
      <c r="D30" s="12" t="s">
        <v>495</v>
      </c>
      <c r="E30" s="159"/>
      <c r="F30" s="159"/>
      <c r="G30" s="149" t="s">
        <v>223</v>
      </c>
      <c r="H30" s="234" t="s">
        <v>309</v>
      </c>
      <c r="I30" s="158" t="s">
        <v>407</v>
      </c>
      <c r="J30" s="159"/>
      <c r="K30" s="13"/>
    </row>
    <row r="31" spans="2:11">
      <c r="B31" s="36"/>
      <c r="C31" s="13" t="s">
        <v>34</v>
      </c>
      <c r="D31" s="12" t="s">
        <v>313</v>
      </c>
      <c r="E31" s="159"/>
      <c r="F31" s="159"/>
      <c r="G31" s="149" t="s">
        <v>46</v>
      </c>
      <c r="H31" s="234" t="s">
        <v>309</v>
      </c>
      <c r="I31" s="158" t="s">
        <v>404</v>
      </c>
      <c r="J31" s="159"/>
      <c r="K31" s="13"/>
    </row>
    <row r="32" spans="2:11">
      <c r="B32" s="36"/>
      <c r="C32" s="13" t="s">
        <v>489</v>
      </c>
      <c r="D32" s="12" t="s">
        <v>526</v>
      </c>
      <c r="E32" s="159"/>
      <c r="F32" s="159"/>
      <c r="G32" s="149" t="s">
        <v>423</v>
      </c>
      <c r="H32" s="234" t="s">
        <v>309</v>
      </c>
      <c r="I32" s="158" t="s">
        <v>405</v>
      </c>
      <c r="J32" s="159"/>
      <c r="K32" s="13"/>
    </row>
    <row r="33" spans="2:11">
      <c r="B33" s="36"/>
      <c r="C33" s="13" t="s">
        <v>497</v>
      </c>
      <c r="D33" s="12" t="s">
        <v>499</v>
      </c>
      <c r="E33" s="159"/>
      <c r="F33" s="234"/>
      <c r="G33" s="149" t="s">
        <v>148</v>
      </c>
      <c r="H33" s="234" t="s">
        <v>309</v>
      </c>
      <c r="I33" s="158" t="s">
        <v>668</v>
      </c>
      <c r="J33" s="159"/>
      <c r="K33" s="13"/>
    </row>
    <row r="34" spans="2:11">
      <c r="B34" s="36"/>
      <c r="C34" s="13" t="s">
        <v>489</v>
      </c>
      <c r="D34" s="12" t="s">
        <v>500</v>
      </c>
      <c r="E34" s="159"/>
      <c r="F34" s="234" t="s">
        <v>289</v>
      </c>
      <c r="G34" s="149" t="s">
        <v>451</v>
      </c>
      <c r="H34" s="234" t="s">
        <v>309</v>
      </c>
      <c r="I34" s="158" t="s">
        <v>409</v>
      </c>
      <c r="J34" s="159"/>
      <c r="K34" s="13"/>
    </row>
    <row r="35" spans="2:11">
      <c r="B35" s="36"/>
      <c r="C35" s="13" t="s">
        <v>34</v>
      </c>
      <c r="D35" s="12"/>
      <c r="E35" s="159"/>
      <c r="F35" s="159"/>
      <c r="G35" s="149" t="s">
        <v>172</v>
      </c>
      <c r="H35" s="234" t="s">
        <v>309</v>
      </c>
      <c r="I35" s="158" t="s">
        <v>670</v>
      </c>
      <c r="J35" s="159"/>
      <c r="K35" s="13"/>
    </row>
    <row r="36" spans="2:11">
      <c r="B36" s="36"/>
      <c r="C36" s="13" t="s">
        <v>489</v>
      </c>
      <c r="D36" s="12"/>
      <c r="E36" s="159"/>
      <c r="F36" s="234" t="s">
        <v>473</v>
      </c>
      <c r="G36" s="149" t="s">
        <v>467</v>
      </c>
      <c r="H36" s="234" t="s">
        <v>309</v>
      </c>
      <c r="I36" s="158" t="s">
        <v>671</v>
      </c>
      <c r="J36" s="159"/>
      <c r="K36" s="13"/>
    </row>
    <row r="37" spans="2:11">
      <c r="B37" s="36"/>
      <c r="C37" s="13" t="s">
        <v>489</v>
      </c>
      <c r="D37" s="12"/>
      <c r="E37" s="159"/>
      <c r="F37" s="234"/>
      <c r="G37" s="149" t="s">
        <v>350</v>
      </c>
      <c r="H37" s="234" t="s">
        <v>309</v>
      </c>
      <c r="I37" s="158" t="s">
        <v>714</v>
      </c>
      <c r="J37" s="159"/>
      <c r="K37" s="13"/>
    </row>
    <row r="38" spans="2:11">
      <c r="B38" s="36"/>
      <c r="C38" s="13" t="s">
        <v>489</v>
      </c>
      <c r="D38" s="12" t="s">
        <v>488</v>
      </c>
      <c r="E38" s="159"/>
      <c r="F38" s="234" t="s">
        <v>301</v>
      </c>
      <c r="G38" s="149" t="s">
        <v>67</v>
      </c>
      <c r="H38" s="234" t="s">
        <v>309</v>
      </c>
      <c r="I38" s="158" t="s">
        <v>716</v>
      </c>
      <c r="J38" s="159"/>
      <c r="K38" s="13"/>
    </row>
    <row r="39" spans="2:11">
      <c r="B39" s="36"/>
      <c r="C39" s="13" t="s">
        <v>48</v>
      </c>
      <c r="D39" s="12"/>
      <c r="E39" s="159"/>
      <c r="F39" s="159"/>
      <c r="G39" s="149" t="s">
        <v>417</v>
      </c>
      <c r="H39" s="234" t="s">
        <v>309</v>
      </c>
      <c r="I39" s="158" t="s">
        <v>715</v>
      </c>
      <c r="J39" s="159"/>
      <c r="K39" s="13"/>
    </row>
    <row r="40" spans="2:11">
      <c r="C40" s="13" t="s">
        <v>489</v>
      </c>
      <c r="D40" s="12" t="s">
        <v>494</v>
      </c>
      <c r="E40" s="159"/>
      <c r="F40" s="234" t="s">
        <v>301</v>
      </c>
      <c r="G40" s="149" t="s">
        <v>222</v>
      </c>
      <c r="H40" s="234" t="s">
        <v>309</v>
      </c>
      <c r="I40" s="158" t="s">
        <v>718</v>
      </c>
      <c r="J40" s="159"/>
      <c r="K40" s="13"/>
    </row>
    <row r="41" spans="2:11">
      <c r="C41" s="13" t="s">
        <v>34</v>
      </c>
      <c r="D41" s="12"/>
      <c r="E41" s="12"/>
      <c r="F41" s="159"/>
      <c r="G41" s="149" t="s">
        <v>334</v>
      </c>
      <c r="H41" s="234" t="s">
        <v>309</v>
      </c>
      <c r="I41" s="158" t="s">
        <v>717</v>
      </c>
      <c r="J41" s="12"/>
      <c r="K41" s="13"/>
    </row>
    <row r="42" spans="2:11">
      <c r="C42" s="13" t="s">
        <v>48</v>
      </c>
      <c r="D42" s="12"/>
      <c r="E42" s="12"/>
      <c r="F42" s="159"/>
      <c r="G42" s="149" t="s">
        <v>346</v>
      </c>
      <c r="H42" s="234" t="s">
        <v>309</v>
      </c>
      <c r="I42" s="158" t="s">
        <v>720</v>
      </c>
      <c r="J42" s="12"/>
      <c r="K42" s="13"/>
    </row>
    <row r="43" spans="2:11">
      <c r="C43" s="13" t="s">
        <v>489</v>
      </c>
      <c r="D43" s="12" t="s">
        <v>515</v>
      </c>
      <c r="E43" s="12"/>
      <c r="F43" s="234" t="s">
        <v>289</v>
      </c>
      <c r="G43" s="149" t="s">
        <v>344</v>
      </c>
      <c r="H43" s="234" t="s">
        <v>309</v>
      </c>
      <c r="I43" s="158" t="s">
        <v>722</v>
      </c>
      <c r="J43" s="12"/>
      <c r="K43" s="13"/>
    </row>
    <row r="44" spans="2:11">
      <c r="C44" s="13" t="s">
        <v>489</v>
      </c>
      <c r="D44" s="12"/>
      <c r="E44" s="12"/>
      <c r="F44" s="159" t="s">
        <v>312</v>
      </c>
      <c r="G44" s="149" t="s">
        <v>224</v>
      </c>
      <c r="H44" s="234" t="s">
        <v>292</v>
      </c>
      <c r="I44" s="158" t="s">
        <v>719</v>
      </c>
      <c r="J44" s="12"/>
      <c r="K44" s="13"/>
    </row>
    <row r="45" spans="2:11">
      <c r="C45" s="13" t="s">
        <v>489</v>
      </c>
      <c r="D45" s="12"/>
      <c r="E45" s="12"/>
      <c r="F45" s="159"/>
      <c r="G45" s="149" t="s">
        <v>193</v>
      </c>
      <c r="H45" s="234" t="s">
        <v>309</v>
      </c>
      <c r="I45" s="158" t="s">
        <v>721</v>
      </c>
      <c r="J45" s="12"/>
      <c r="K45" s="13"/>
    </row>
    <row r="46" spans="2:11">
      <c r="C46" s="13" t="s">
        <v>489</v>
      </c>
      <c r="D46" s="12" t="s">
        <v>583</v>
      </c>
      <c r="E46" s="12"/>
      <c r="F46" s="234" t="s">
        <v>473</v>
      </c>
      <c r="G46" s="149" t="s">
        <v>426</v>
      </c>
      <c r="H46" s="234" t="s">
        <v>309</v>
      </c>
      <c r="I46" s="158" t="s">
        <v>599</v>
      </c>
      <c r="J46" s="12"/>
      <c r="K46" s="13"/>
    </row>
    <row r="47" spans="2:11">
      <c r="C47" s="13" t="s">
        <v>489</v>
      </c>
      <c r="D47" s="12" t="s">
        <v>525</v>
      </c>
      <c r="E47" s="12"/>
      <c r="F47" s="159"/>
      <c r="G47" s="149" t="s">
        <v>127</v>
      </c>
      <c r="H47" s="234" t="s">
        <v>309</v>
      </c>
      <c r="I47" s="158" t="s">
        <v>724</v>
      </c>
      <c r="J47" s="12"/>
      <c r="K47" s="13"/>
    </row>
    <row r="48" spans="2:11">
      <c r="C48" s="13" t="s">
        <v>489</v>
      </c>
      <c r="D48" s="12" t="s">
        <v>532</v>
      </c>
      <c r="E48" s="12"/>
      <c r="F48" s="234" t="s">
        <v>473</v>
      </c>
      <c r="G48" s="149" t="s">
        <v>422</v>
      </c>
      <c r="H48" s="234" t="s">
        <v>309</v>
      </c>
      <c r="I48" s="158" t="s">
        <v>675</v>
      </c>
      <c r="J48" s="12"/>
      <c r="K48" s="13"/>
    </row>
    <row r="49" spans="3:11">
      <c r="C49" s="13" t="s">
        <v>489</v>
      </c>
      <c r="D49" s="12" t="s">
        <v>500</v>
      </c>
      <c r="E49" s="12"/>
      <c r="F49" s="234" t="s">
        <v>289</v>
      </c>
      <c r="G49" s="149" t="s">
        <v>413</v>
      </c>
      <c r="H49" s="234" t="s">
        <v>309</v>
      </c>
      <c r="I49" s="158" t="s">
        <v>725</v>
      </c>
      <c r="J49" s="12"/>
      <c r="K49" s="13"/>
    </row>
    <row r="50" spans="3:11">
      <c r="C50" s="13" t="s">
        <v>489</v>
      </c>
      <c r="D50" s="12"/>
      <c r="E50" s="12"/>
      <c r="F50" s="159" t="s">
        <v>312</v>
      </c>
      <c r="G50" s="149" t="s">
        <v>452</v>
      </c>
      <c r="H50" s="234" t="s">
        <v>309</v>
      </c>
      <c r="I50" s="158" t="s">
        <v>729</v>
      </c>
      <c r="J50" s="12"/>
      <c r="K50" s="13"/>
    </row>
    <row r="51" spans="3:11">
      <c r="C51" s="13" t="s">
        <v>34</v>
      </c>
      <c r="D51" s="12" t="s">
        <v>556</v>
      </c>
      <c r="E51" s="12"/>
      <c r="F51" s="234" t="s">
        <v>289</v>
      </c>
      <c r="G51" s="149" t="s">
        <v>187</v>
      </c>
      <c r="H51" s="234" t="s">
        <v>315</v>
      </c>
      <c r="I51" s="158" t="s">
        <v>678</v>
      </c>
      <c r="J51" s="12"/>
      <c r="K51" s="13" t="s">
        <v>121</v>
      </c>
    </row>
    <row r="52" spans="3:11">
      <c r="C52" s="13" t="s">
        <v>34</v>
      </c>
      <c r="D52" s="12" t="s">
        <v>557</v>
      </c>
      <c r="E52" s="12"/>
      <c r="F52" s="234" t="s">
        <v>473</v>
      </c>
      <c r="G52" s="149" t="s">
        <v>345</v>
      </c>
      <c r="H52" s="234" t="s">
        <v>305</v>
      </c>
      <c r="I52" s="158" t="s">
        <v>677</v>
      </c>
      <c r="J52" s="12"/>
      <c r="K52" s="13" t="s">
        <v>287</v>
      </c>
    </row>
    <row r="53" spans="3:11">
      <c r="C53" s="13" t="s">
        <v>34</v>
      </c>
      <c r="D53" s="12" t="s">
        <v>534</v>
      </c>
      <c r="E53" s="12"/>
      <c r="F53" s="234" t="s">
        <v>289</v>
      </c>
      <c r="G53" s="149" t="s">
        <v>170</v>
      </c>
      <c r="H53" s="234" t="s">
        <v>529</v>
      </c>
      <c r="I53" s="158" t="s">
        <v>679</v>
      </c>
      <c r="J53" s="12"/>
      <c r="K53" s="13" t="s">
        <v>639</v>
      </c>
    </row>
    <row r="54" spans="3:11">
      <c r="C54" s="13" t="s">
        <v>34</v>
      </c>
      <c r="D54" s="12" t="s">
        <v>545</v>
      </c>
      <c r="E54" s="12"/>
      <c r="F54" s="234" t="s">
        <v>289</v>
      </c>
      <c r="G54" s="149" t="s">
        <v>424</v>
      </c>
      <c r="H54" s="234" t="s">
        <v>305</v>
      </c>
      <c r="I54" s="158" t="s">
        <v>676</v>
      </c>
      <c r="J54" s="12"/>
      <c r="K54" s="13"/>
    </row>
    <row r="55" spans="3:11">
      <c r="C55" s="13" t="s">
        <v>489</v>
      </c>
      <c r="D55" s="12"/>
      <c r="E55" s="12"/>
      <c r="F55" s="159" t="s">
        <v>312</v>
      </c>
      <c r="G55" s="149" t="s">
        <v>457</v>
      </c>
      <c r="H55" s="234" t="s">
        <v>326</v>
      </c>
      <c r="I55" s="158" t="s">
        <v>731</v>
      </c>
      <c r="J55" s="12"/>
      <c r="K55" s="13"/>
    </row>
    <row r="56" spans="3:11">
      <c r="C56" s="13" t="s">
        <v>34</v>
      </c>
      <c r="D56" s="12"/>
      <c r="E56" s="12"/>
      <c r="F56" s="159" t="s">
        <v>312</v>
      </c>
      <c r="G56" s="149" t="s">
        <v>15</v>
      </c>
      <c r="H56" s="234" t="s">
        <v>305</v>
      </c>
      <c r="I56" s="158" t="s">
        <v>732</v>
      </c>
      <c r="J56" s="12"/>
      <c r="K56" s="13"/>
    </row>
    <row r="57" spans="3:11">
      <c r="C57" s="13" t="s">
        <v>489</v>
      </c>
      <c r="D57" s="12" t="s">
        <v>558</v>
      </c>
      <c r="E57" s="12"/>
      <c r="F57" s="234" t="s">
        <v>289</v>
      </c>
      <c r="G57" s="149" t="s">
        <v>336</v>
      </c>
      <c r="H57" s="234" t="s">
        <v>309</v>
      </c>
      <c r="I57" s="158" t="s">
        <v>733</v>
      </c>
      <c r="J57" s="12"/>
      <c r="K57" s="13"/>
    </row>
    <row r="58" spans="3:11">
      <c r="C58" s="13" t="s">
        <v>34</v>
      </c>
      <c r="D58" s="12" t="s">
        <v>550</v>
      </c>
      <c r="E58" s="12"/>
      <c r="F58" s="234" t="s">
        <v>301</v>
      </c>
      <c r="G58" s="149" t="s">
        <v>144</v>
      </c>
      <c r="H58" s="234" t="s">
        <v>309</v>
      </c>
      <c r="I58" s="158" t="s">
        <v>681</v>
      </c>
      <c r="J58" s="12"/>
      <c r="K58" s="13"/>
    </row>
    <row r="59" spans="3:11">
      <c r="C59" s="13" t="s">
        <v>489</v>
      </c>
      <c r="D59" s="12"/>
      <c r="E59" s="12"/>
      <c r="F59" s="159" t="s">
        <v>312</v>
      </c>
      <c r="G59" s="149" t="s">
        <v>181</v>
      </c>
      <c r="H59" s="234" t="s">
        <v>302</v>
      </c>
      <c r="I59" s="158" t="s">
        <v>593</v>
      </c>
      <c r="J59" s="12"/>
      <c r="K59" s="13" t="s">
        <v>378</v>
      </c>
    </row>
    <row r="60" spans="3:11">
      <c r="C60" s="13" t="s">
        <v>34</v>
      </c>
      <c r="D60" s="12" t="s">
        <v>566</v>
      </c>
      <c r="E60" s="12"/>
      <c r="F60" s="234" t="s">
        <v>301</v>
      </c>
      <c r="G60" s="149" t="s">
        <v>140</v>
      </c>
      <c r="H60" s="234" t="s">
        <v>322</v>
      </c>
      <c r="I60" s="158" t="s">
        <v>682</v>
      </c>
      <c r="J60" s="12"/>
      <c r="K60" s="13" t="s">
        <v>691</v>
      </c>
    </row>
    <row r="61" spans="3:11">
      <c r="C61" s="13" t="s">
        <v>34</v>
      </c>
      <c r="D61" s="12" t="s">
        <v>565</v>
      </c>
      <c r="E61" s="12"/>
      <c r="F61" s="234" t="s">
        <v>473</v>
      </c>
      <c r="G61" s="149" t="s">
        <v>113</v>
      </c>
      <c r="H61" s="234" t="s">
        <v>309</v>
      </c>
      <c r="I61" s="158" t="s">
        <v>594</v>
      </c>
      <c r="J61" s="12"/>
      <c r="K61" s="13"/>
    </row>
    <row r="62" spans="3:11">
      <c r="C62" s="13" t="s">
        <v>489</v>
      </c>
      <c r="D62" s="12"/>
      <c r="E62" s="12"/>
      <c r="F62" s="159" t="s">
        <v>312</v>
      </c>
      <c r="G62" s="149" t="s">
        <v>416</v>
      </c>
      <c r="H62" s="234" t="s">
        <v>309</v>
      </c>
      <c r="I62" s="158" t="s">
        <v>596</v>
      </c>
      <c r="J62" s="12"/>
      <c r="K62" s="13"/>
    </row>
    <row r="63" spans="3:11">
      <c r="C63" s="13" t="s">
        <v>489</v>
      </c>
      <c r="D63" s="12"/>
      <c r="E63" s="12"/>
      <c r="F63" s="159" t="s">
        <v>312</v>
      </c>
      <c r="G63" s="149" t="s">
        <v>561</v>
      </c>
      <c r="H63" s="234" t="s">
        <v>309</v>
      </c>
      <c r="I63" s="158" t="s">
        <v>595</v>
      </c>
      <c r="J63" s="12"/>
      <c r="K63" s="13"/>
    </row>
    <row r="64" spans="3:11">
      <c r="C64" s="13" t="s">
        <v>489</v>
      </c>
      <c r="D64" s="12"/>
      <c r="E64" s="12"/>
      <c r="F64" s="159" t="s">
        <v>312</v>
      </c>
      <c r="G64" s="149" t="s">
        <v>120</v>
      </c>
      <c r="H64" s="234" t="s">
        <v>309</v>
      </c>
      <c r="I64" s="162" t="s">
        <v>598</v>
      </c>
      <c r="J64" s="12"/>
      <c r="K64" s="13"/>
    </row>
    <row r="65" spans="3:11">
      <c r="C65" s="13" t="s">
        <v>497</v>
      </c>
      <c r="D65" s="12" t="s">
        <v>578</v>
      </c>
      <c r="E65" s="12"/>
      <c r="F65" s="234" t="s">
        <v>473</v>
      </c>
      <c r="G65" s="149" t="s">
        <v>412</v>
      </c>
      <c r="H65" s="234" t="s">
        <v>300</v>
      </c>
      <c r="I65" s="158" t="s">
        <v>683</v>
      </c>
      <c r="J65" s="12"/>
      <c r="K65" s="13"/>
    </row>
    <row r="66" spans="3:11">
      <c r="C66" s="13" t="s">
        <v>489</v>
      </c>
      <c r="D66" s="12"/>
      <c r="E66" s="12"/>
      <c r="F66" s="12" t="s">
        <v>312</v>
      </c>
      <c r="G66" s="26" t="s">
        <v>436</v>
      </c>
      <c r="H66" s="14" t="s">
        <v>309</v>
      </c>
      <c r="I66" s="13" t="s">
        <v>597</v>
      </c>
      <c r="J66" s="12"/>
      <c r="K66" s="13"/>
    </row>
    <row r="67" spans="3:11">
      <c r="C67" s="13" t="s">
        <v>489</v>
      </c>
      <c r="D67" s="12" t="s">
        <v>582</v>
      </c>
      <c r="E67" s="12"/>
      <c r="F67" s="14" t="s">
        <v>311</v>
      </c>
      <c r="G67" s="26" t="s">
        <v>3</v>
      </c>
      <c r="H67" s="14" t="s">
        <v>309</v>
      </c>
      <c r="I67" s="13" t="s">
        <v>602</v>
      </c>
      <c r="J67" s="12"/>
      <c r="K67" s="13" t="s">
        <v>124</v>
      </c>
    </row>
    <row r="68" spans="3:11">
      <c r="C68" s="13" t="s">
        <v>497</v>
      </c>
      <c r="D68" s="12" t="s">
        <v>576</v>
      </c>
      <c r="E68" s="12"/>
      <c r="F68" s="14" t="s">
        <v>289</v>
      </c>
      <c r="G68" s="26" t="s">
        <v>418</v>
      </c>
      <c r="H68" s="14" t="s">
        <v>309</v>
      </c>
      <c r="I68" s="13" t="s">
        <v>684</v>
      </c>
      <c r="J68" s="12"/>
      <c r="K68" s="13"/>
    </row>
    <row r="69" spans="3:11">
      <c r="C69" s="13" t="s">
        <v>497</v>
      </c>
      <c r="D69" s="12"/>
      <c r="E69" s="12"/>
      <c r="F69" s="12" t="s">
        <v>312</v>
      </c>
      <c r="G69" s="26" t="s">
        <v>163</v>
      </c>
      <c r="H69" s="14" t="s">
        <v>309</v>
      </c>
      <c r="I69" s="13" t="s">
        <v>444</v>
      </c>
      <c r="J69" s="12"/>
      <c r="K69" s="13"/>
    </row>
    <row r="70" spans="3:11">
      <c r="C70" s="13" t="s">
        <v>489</v>
      </c>
      <c r="D70" s="12"/>
      <c r="E70" s="12"/>
      <c r="F70" s="12" t="s">
        <v>312</v>
      </c>
      <c r="G70" s="26" t="s">
        <v>464</v>
      </c>
      <c r="H70" s="14" t="s">
        <v>309</v>
      </c>
      <c r="I70" s="13" t="s">
        <v>445</v>
      </c>
      <c r="J70" s="12"/>
      <c r="K70" s="13"/>
    </row>
    <row r="71" spans="3:11">
      <c r="C71" s="13" t="s">
        <v>48</v>
      </c>
      <c r="D71" s="12"/>
      <c r="E71" s="12"/>
      <c r="F71" s="12" t="s">
        <v>312</v>
      </c>
      <c r="G71" s="26" t="s">
        <v>453</v>
      </c>
      <c r="H71" s="14" t="s">
        <v>309</v>
      </c>
      <c r="I71" s="13" t="s">
        <v>685</v>
      </c>
      <c r="J71" s="12"/>
      <c r="K71" s="13"/>
    </row>
    <row r="72" spans="3:11">
      <c r="C72" s="13" t="s">
        <v>497</v>
      </c>
      <c r="D72" s="12"/>
      <c r="E72" s="12"/>
      <c r="F72" s="12" t="s">
        <v>312</v>
      </c>
      <c r="G72" s="26" t="s">
        <v>125</v>
      </c>
      <c r="H72" s="14" t="s">
        <v>309</v>
      </c>
      <c r="I72" s="13" t="s">
        <v>446</v>
      </c>
      <c r="J72" s="12"/>
      <c r="K72" s="13"/>
    </row>
    <row r="73" spans="3:11">
      <c r="C73" s="13" t="s">
        <v>48</v>
      </c>
      <c r="D73" s="12"/>
      <c r="E73" s="12"/>
      <c r="F73" s="12" t="s">
        <v>312</v>
      </c>
      <c r="G73" s="26" t="s">
        <v>122</v>
      </c>
      <c r="H73" s="14" t="s">
        <v>309</v>
      </c>
      <c r="I73" s="13" t="s">
        <v>686</v>
      </c>
      <c r="J73" s="12"/>
      <c r="K73" s="13"/>
    </row>
    <row r="74" spans="3:11">
      <c r="C74" s="13" t="s">
        <v>497</v>
      </c>
      <c r="D74" s="12"/>
      <c r="E74" s="12"/>
      <c r="F74" s="12" t="s">
        <v>312</v>
      </c>
      <c r="G74" s="26" t="s">
        <v>433</v>
      </c>
      <c r="H74" s="14" t="s">
        <v>309</v>
      </c>
      <c r="I74" s="13" t="s">
        <v>687</v>
      </c>
      <c r="J74" s="12"/>
      <c r="K74" s="13"/>
    </row>
    <row r="75" spans="3:11">
      <c r="C75" s="13" t="s">
        <v>497</v>
      </c>
      <c r="D75" s="12"/>
      <c r="E75" s="12"/>
      <c r="F75" s="12" t="s">
        <v>312</v>
      </c>
      <c r="G75" s="26" t="s">
        <v>10</v>
      </c>
      <c r="H75" s="14" t="s">
        <v>309</v>
      </c>
      <c r="I75" s="13" t="s">
        <v>448</v>
      </c>
      <c r="J75" s="12"/>
      <c r="K75" s="13"/>
    </row>
    <row r="76" spans="3:11">
      <c r="C76" s="13" t="s">
        <v>489</v>
      </c>
      <c r="D76" s="12"/>
      <c r="E76" s="12"/>
      <c r="F76" s="12" t="s">
        <v>312</v>
      </c>
      <c r="G76" s="26" t="s">
        <v>421</v>
      </c>
      <c r="H76" s="14" t="s">
        <v>309</v>
      </c>
      <c r="I76" s="13" t="s">
        <v>449</v>
      </c>
      <c r="J76" s="12"/>
      <c r="K76" s="13"/>
    </row>
    <row r="77" spans="3:11">
      <c r="C77" s="13" t="s">
        <v>489</v>
      </c>
      <c r="D77" s="12"/>
      <c r="E77" s="12"/>
      <c r="F77" s="12" t="s">
        <v>312</v>
      </c>
      <c r="G77" s="26" t="s">
        <v>360</v>
      </c>
      <c r="H77" s="14" t="s">
        <v>309</v>
      </c>
      <c r="I77" s="13" t="s">
        <v>605</v>
      </c>
      <c r="J77" s="12"/>
      <c r="K77" s="13"/>
    </row>
    <row r="78" spans="3:11">
      <c r="C78" s="13" t="s">
        <v>489</v>
      </c>
      <c r="D78" s="12"/>
      <c r="E78" s="12"/>
      <c r="F78" s="12" t="s">
        <v>312</v>
      </c>
      <c r="G78" s="26" t="s">
        <v>459</v>
      </c>
      <c r="H78" s="14" t="s">
        <v>309</v>
      </c>
      <c r="I78" s="13" t="s">
        <v>604</v>
      </c>
      <c r="J78" s="12"/>
      <c r="K78" s="13"/>
    </row>
    <row r="79" spans="3:11">
      <c r="C79" s="13" t="s">
        <v>48</v>
      </c>
      <c r="D79" s="12"/>
      <c r="E79" s="12"/>
      <c r="F79" s="12" t="s">
        <v>312</v>
      </c>
      <c r="G79" s="26" t="s">
        <v>580</v>
      </c>
      <c r="H79" s="14" t="s">
        <v>309</v>
      </c>
      <c r="I79" s="13" t="s">
        <v>689</v>
      </c>
      <c r="J79" s="12"/>
      <c r="K79" s="13"/>
    </row>
    <row r="80" spans="3:11">
      <c r="C80" s="13" t="s">
        <v>497</v>
      </c>
      <c r="D80" s="12"/>
      <c r="E80" s="12"/>
      <c r="F80" s="14" t="s">
        <v>289</v>
      </c>
      <c r="G80" s="26" t="s">
        <v>363</v>
      </c>
      <c r="H80" s="14" t="s">
        <v>309</v>
      </c>
      <c r="I80" s="13" t="s">
        <v>690</v>
      </c>
      <c r="J80" s="12"/>
      <c r="K80" s="13"/>
    </row>
    <row r="81" spans="3:11">
      <c r="C81" s="13" t="s">
        <v>489</v>
      </c>
      <c r="D81" s="12" t="s">
        <v>577</v>
      </c>
      <c r="E81" s="12"/>
      <c r="F81" s="14" t="s">
        <v>311</v>
      </c>
      <c r="G81" s="26" t="s">
        <v>466</v>
      </c>
      <c r="H81" s="14" t="s">
        <v>309</v>
      </c>
      <c r="I81" s="13" t="s">
        <v>607</v>
      </c>
      <c r="J81" s="12"/>
      <c r="K81" s="13"/>
    </row>
    <row r="82" spans="3:11">
      <c r="C82" s="13" t="s">
        <v>489</v>
      </c>
      <c r="D82" s="12"/>
      <c r="E82" s="12"/>
      <c r="F82" s="12" t="s">
        <v>312</v>
      </c>
      <c r="G82" s="26" t="s">
        <v>429</v>
      </c>
      <c r="H82" s="14" t="s">
        <v>309</v>
      </c>
      <c r="I82" s="13" t="s">
        <v>609</v>
      </c>
      <c r="J82" s="12"/>
      <c r="K82" s="13"/>
    </row>
    <row r="83" spans="3:11">
      <c r="C83" s="13" t="s">
        <v>497</v>
      </c>
      <c r="D83" s="12"/>
      <c r="E83" s="12"/>
      <c r="F83" s="14" t="s">
        <v>574</v>
      </c>
      <c r="G83" s="26" t="s">
        <v>434</v>
      </c>
      <c r="H83" s="14" t="s">
        <v>309</v>
      </c>
      <c r="I83" s="13" t="s">
        <v>692</v>
      </c>
      <c r="J83" s="12"/>
      <c r="K83" s="13"/>
    </row>
    <row r="84" spans="3:11">
      <c r="C84" s="13" t="s">
        <v>34</v>
      </c>
      <c r="D84" s="12" t="s">
        <v>488</v>
      </c>
      <c r="E84" s="12"/>
      <c r="F84" s="14" t="s">
        <v>311</v>
      </c>
      <c r="G84" s="149" t="s">
        <v>468</v>
      </c>
      <c r="H84" s="14" t="s">
        <v>309</v>
      </c>
      <c r="I84" s="13" t="s">
        <v>695</v>
      </c>
      <c r="J84" s="12"/>
      <c r="K84" s="13" t="s">
        <v>379</v>
      </c>
    </row>
    <row r="85" spans="3:11">
      <c r="C85" s="13" t="s">
        <v>489</v>
      </c>
      <c r="D85" s="12"/>
      <c r="E85" s="12"/>
      <c r="F85" s="12" t="s">
        <v>312</v>
      </c>
      <c r="G85" s="233" t="s">
        <v>465</v>
      </c>
      <c r="H85" s="14" t="s">
        <v>309</v>
      </c>
      <c r="I85" s="13" t="s">
        <v>696</v>
      </c>
      <c r="J85" s="12"/>
      <c r="K85" s="13"/>
    </row>
    <row r="86" spans="3:11">
      <c r="C86" s="13" t="s">
        <v>34</v>
      </c>
      <c r="D86" s="12" t="s">
        <v>569</v>
      </c>
      <c r="E86" s="12"/>
      <c r="F86" s="14" t="s">
        <v>473</v>
      </c>
      <c r="G86" s="149" t="s">
        <v>114</v>
      </c>
      <c r="H86" s="14" t="s">
        <v>309</v>
      </c>
      <c r="I86" s="13" t="s">
        <v>697</v>
      </c>
      <c r="J86" s="159"/>
      <c r="K86" s="13" t="s">
        <v>571</v>
      </c>
    </row>
    <row r="87" spans="3:11">
      <c r="C87" s="13" t="s">
        <v>34</v>
      </c>
      <c r="D87" s="12" t="s">
        <v>575</v>
      </c>
      <c r="E87" s="12"/>
      <c r="F87" s="14" t="s">
        <v>473</v>
      </c>
      <c r="G87" s="149" t="s">
        <v>359</v>
      </c>
      <c r="H87" s="14" t="s">
        <v>296</v>
      </c>
      <c r="I87" s="13" t="s">
        <v>700</v>
      </c>
      <c r="J87" s="159"/>
      <c r="K87" s="13"/>
    </row>
    <row r="88" spans="3:11">
      <c r="C88" s="13" t="s">
        <v>34</v>
      </c>
      <c r="D88" s="12"/>
      <c r="E88" s="12"/>
      <c r="F88" s="14" t="s">
        <v>564</v>
      </c>
      <c r="G88" s="149" t="s">
        <v>365</v>
      </c>
      <c r="H88" s="164" t="s">
        <v>292</v>
      </c>
      <c r="I88" s="13" t="s">
        <v>705</v>
      </c>
      <c r="J88" s="12"/>
      <c r="K88" s="13"/>
    </row>
    <row r="89" spans="3:11">
      <c r="C89" s="13" t="s">
        <v>489</v>
      </c>
      <c r="D89" s="12" t="s">
        <v>566</v>
      </c>
      <c r="E89" s="12"/>
      <c r="F89" s="12" t="s">
        <v>312</v>
      </c>
      <c r="G89" s="149" t="s">
        <v>126</v>
      </c>
      <c r="H89" s="164" t="s">
        <v>309</v>
      </c>
      <c r="I89" s="13" t="s">
        <v>612</v>
      </c>
      <c r="J89" s="12"/>
      <c r="K89" s="13"/>
    </row>
    <row r="90" spans="3:11">
      <c r="C90" s="13" t="s">
        <v>34</v>
      </c>
      <c r="D90" s="12"/>
      <c r="E90" s="12"/>
      <c r="F90" s="12" t="s">
        <v>312</v>
      </c>
      <c r="G90" s="149" t="s">
        <v>6</v>
      </c>
      <c r="H90" s="166" t="s">
        <v>309</v>
      </c>
      <c r="I90" s="13" t="s">
        <v>704</v>
      </c>
      <c r="J90" s="12"/>
      <c r="K90" s="13"/>
    </row>
    <row r="91" spans="3:11">
      <c r="C91" s="13" t="s">
        <v>34</v>
      </c>
      <c r="D91" s="12"/>
      <c r="E91" s="12"/>
      <c r="F91" s="12" t="s">
        <v>312</v>
      </c>
      <c r="G91" s="149" t="s">
        <v>119</v>
      </c>
      <c r="H91" s="166" t="s">
        <v>309</v>
      </c>
      <c r="I91" s="13" t="s">
        <v>614</v>
      </c>
      <c r="J91" s="12"/>
      <c r="K91" s="13"/>
    </row>
    <row r="92" spans="3:11">
      <c r="C92" s="13" t="s">
        <v>48</v>
      </c>
      <c r="D92" s="12"/>
      <c r="E92" s="12"/>
      <c r="F92" s="12" t="s">
        <v>312</v>
      </c>
      <c r="G92" s="149" t="s">
        <v>138</v>
      </c>
      <c r="H92" s="166" t="s">
        <v>309</v>
      </c>
      <c r="I92" s="13" t="s">
        <v>708</v>
      </c>
      <c r="J92" s="12"/>
      <c r="K92" s="13"/>
    </row>
    <row r="93" spans="3:11">
      <c r="C93" s="13" t="s">
        <v>48</v>
      </c>
      <c r="D93" s="12" t="s">
        <v>566</v>
      </c>
      <c r="E93" s="12"/>
      <c r="F93" s="14" t="s">
        <v>311</v>
      </c>
      <c r="G93" s="149" t="s">
        <v>0</v>
      </c>
      <c r="H93" s="166" t="s">
        <v>309</v>
      </c>
      <c r="I93" s="13" t="s">
        <v>616</v>
      </c>
      <c r="J93" s="12"/>
      <c r="K93" s="13"/>
    </row>
    <row r="94" spans="3:11">
      <c r="C94" s="13" t="s">
        <v>579</v>
      </c>
      <c r="D94" s="12"/>
      <c r="E94" s="12"/>
      <c r="F94" s="12" t="s">
        <v>323</v>
      </c>
      <c r="G94" s="149" t="s">
        <v>4</v>
      </c>
      <c r="H94" s="173" t="s">
        <v>309</v>
      </c>
      <c r="I94" s="158" t="s">
        <v>709</v>
      </c>
      <c r="J94" s="12"/>
      <c r="K94" s="13"/>
    </row>
    <row r="95" spans="3:11">
      <c r="C95" s="13" t="s">
        <v>34</v>
      </c>
      <c r="D95" s="12"/>
      <c r="E95" s="12"/>
      <c r="F95" s="12" t="s">
        <v>312</v>
      </c>
      <c r="G95" s="149" t="s">
        <v>156</v>
      </c>
      <c r="H95" s="166" t="s">
        <v>302</v>
      </c>
      <c r="I95" s="13" t="s">
        <v>615</v>
      </c>
      <c r="J95" s="12"/>
      <c r="K95" s="181" t="s">
        <v>296</v>
      </c>
    </row>
    <row r="96" spans="3:11">
      <c r="C96" s="13" t="s">
        <v>118</v>
      </c>
      <c r="D96" s="12" t="s">
        <v>295</v>
      </c>
      <c r="E96" s="12"/>
      <c r="F96" s="12"/>
      <c r="G96" s="149" t="s">
        <v>165</v>
      </c>
      <c r="H96" s="166" t="s">
        <v>302</v>
      </c>
      <c r="I96" s="13" t="s">
        <v>617</v>
      </c>
      <c r="J96" s="12"/>
      <c r="K96" s="13"/>
    </row>
    <row r="97" spans="3:11">
      <c r="C97" s="13" t="s">
        <v>34</v>
      </c>
      <c r="D97" s="12"/>
      <c r="E97" s="12"/>
      <c r="F97" s="12"/>
      <c r="G97" s="149" t="s">
        <v>8</v>
      </c>
      <c r="H97" s="166" t="s">
        <v>296</v>
      </c>
      <c r="I97" s="13" t="s">
        <v>618</v>
      </c>
      <c r="J97" s="12"/>
      <c r="K97" s="13"/>
    </row>
    <row r="98" spans="3:11">
      <c r="C98" s="13" t="s">
        <v>45</v>
      </c>
      <c r="D98" s="12"/>
      <c r="E98" s="12"/>
      <c r="F98" s="12" t="s">
        <v>312</v>
      </c>
      <c r="G98" s="149" t="s">
        <v>20</v>
      </c>
      <c r="H98" s="12" t="s">
        <v>309</v>
      </c>
      <c r="I98" s="13" t="s">
        <v>22</v>
      </c>
      <c r="J98" s="12"/>
      <c r="K98" s="13"/>
    </row>
    <row r="99" spans="3:11">
      <c r="C99" s="13" t="s">
        <v>489</v>
      </c>
      <c r="D99" s="12" t="s">
        <v>576</v>
      </c>
      <c r="E99" s="12"/>
      <c r="F99" s="14" t="s">
        <v>473</v>
      </c>
      <c r="G99" s="149" t="s">
        <v>331</v>
      </c>
      <c r="H99" s="12" t="s">
        <v>309</v>
      </c>
      <c r="I99" s="13" t="s">
        <v>26</v>
      </c>
      <c r="J99" s="12"/>
      <c r="K99" s="13"/>
    </row>
    <row r="100" spans="3:11">
      <c r="C100" s="13" t="s">
        <v>34</v>
      </c>
      <c r="D100" s="12"/>
      <c r="E100" s="12"/>
      <c r="F100" s="14" t="s">
        <v>473</v>
      </c>
      <c r="G100" s="149" t="s">
        <v>130</v>
      </c>
      <c r="H100" s="166" t="s">
        <v>309</v>
      </c>
      <c r="I100" s="13" t="s">
        <v>711</v>
      </c>
      <c r="J100" s="12"/>
      <c r="K100" s="13"/>
    </row>
    <row r="101" spans="3:11">
      <c r="C101" s="13" t="s">
        <v>34</v>
      </c>
      <c r="D101" s="12"/>
      <c r="E101" s="12"/>
      <c r="F101" s="12" t="s">
        <v>312</v>
      </c>
      <c r="G101" s="149" t="s">
        <v>154</v>
      </c>
      <c r="H101" s="14" t="s">
        <v>296</v>
      </c>
      <c r="I101" s="174" t="s">
        <v>373</v>
      </c>
      <c r="J101" s="12"/>
      <c r="K101" s="13"/>
    </row>
    <row r="102" spans="3:11">
      <c r="C102" s="13" t="s">
        <v>34</v>
      </c>
      <c r="D102" s="12"/>
      <c r="E102" s="12"/>
      <c r="F102" s="12" t="s">
        <v>312</v>
      </c>
      <c r="G102" s="149" t="s">
        <v>435</v>
      </c>
      <c r="H102" s="14" t="s">
        <v>560</v>
      </c>
      <c r="I102" s="174" t="s">
        <v>381</v>
      </c>
      <c r="J102" s="12"/>
      <c r="K102" s="13"/>
    </row>
    <row r="103" spans="3:11">
      <c r="C103" s="13" t="s">
        <v>34</v>
      </c>
      <c r="D103" s="12"/>
      <c r="E103" s="12"/>
      <c r="F103" s="12" t="s">
        <v>312</v>
      </c>
      <c r="G103" s="149" t="s">
        <v>358</v>
      </c>
      <c r="H103" s="12" t="s">
        <v>296</v>
      </c>
      <c r="I103" s="13" t="s">
        <v>370</v>
      </c>
      <c r="J103" s="12"/>
      <c r="K103" s="13"/>
    </row>
    <row r="104" spans="3:11">
      <c r="C104" s="13" t="s">
        <v>34</v>
      </c>
      <c r="D104" s="12"/>
      <c r="E104" s="12"/>
      <c r="F104" s="12" t="s">
        <v>312</v>
      </c>
      <c r="G104" s="149" t="s">
        <v>29</v>
      </c>
      <c r="H104" s="14" t="s">
        <v>296</v>
      </c>
      <c r="I104" s="174" t="s">
        <v>380</v>
      </c>
      <c r="J104" s="12"/>
      <c r="K104" s="13"/>
    </row>
    <row r="105" spans="3:11">
      <c r="C105" s="13" t="s">
        <v>34</v>
      </c>
      <c r="D105" s="12"/>
      <c r="E105" s="12"/>
      <c r="F105" s="12" t="s">
        <v>312</v>
      </c>
      <c r="G105" s="149" t="s">
        <v>432</v>
      </c>
      <c r="H105" s="175" t="s">
        <v>309</v>
      </c>
      <c r="I105" s="13" t="s">
        <v>622</v>
      </c>
      <c r="J105" s="12"/>
      <c r="K105" s="13"/>
    </row>
    <row r="106" spans="3:11">
      <c r="C106" s="13" t="s">
        <v>48</v>
      </c>
      <c r="D106" s="12" t="s">
        <v>584</v>
      </c>
      <c r="E106" s="12"/>
      <c r="F106" s="14" t="s">
        <v>473</v>
      </c>
      <c r="G106" s="149" t="s">
        <v>430</v>
      </c>
      <c r="H106" s="14" t="s">
        <v>309</v>
      </c>
      <c r="I106" s="174" t="s">
        <v>27</v>
      </c>
      <c r="J106" s="12"/>
      <c r="K106" s="13"/>
    </row>
    <row r="107" spans="3:11">
      <c r="C107" s="13" t="s">
        <v>34</v>
      </c>
      <c r="D107" s="12"/>
      <c r="E107" s="12"/>
      <c r="F107" s="12" t="s">
        <v>312</v>
      </c>
      <c r="G107" s="149" t="s">
        <v>28</v>
      </c>
      <c r="H107" s="14" t="s">
        <v>302</v>
      </c>
      <c r="I107" s="174" t="s">
        <v>372</v>
      </c>
      <c r="J107" s="12"/>
      <c r="K107" s="13"/>
    </row>
    <row r="108" spans="3:11">
      <c r="C108" s="13" t="s">
        <v>489</v>
      </c>
      <c r="D108" s="12" t="s">
        <v>471</v>
      </c>
      <c r="E108" s="12"/>
      <c r="F108" s="14" t="s">
        <v>473</v>
      </c>
      <c r="G108" s="149" t="s">
        <v>327</v>
      </c>
      <c r="H108" s="159" t="s">
        <v>309</v>
      </c>
      <c r="I108" s="158" t="s">
        <v>621</v>
      </c>
      <c r="J108" s="12"/>
      <c r="K108" s="13"/>
    </row>
    <row r="109" spans="3:11">
      <c r="C109" s="13" t="s">
        <v>34</v>
      </c>
      <c r="D109" s="12"/>
      <c r="E109" s="12"/>
      <c r="F109" s="12" t="s">
        <v>312</v>
      </c>
      <c r="G109" s="149" t="s">
        <v>455</v>
      </c>
      <c r="H109" s="175" t="s">
        <v>309</v>
      </c>
      <c r="I109" s="13" t="s">
        <v>623</v>
      </c>
      <c r="J109" s="12"/>
      <c r="K109" s="13"/>
    </row>
    <row r="110" spans="3:11">
      <c r="C110" s="13" t="s">
        <v>489</v>
      </c>
      <c r="D110" s="12"/>
      <c r="E110" s="12"/>
      <c r="F110" s="12" t="s">
        <v>312</v>
      </c>
      <c r="G110" s="149" t="s">
        <v>428</v>
      </c>
      <c r="H110" s="175" t="s">
        <v>309</v>
      </c>
      <c r="I110" s="174" t="s">
        <v>624</v>
      </c>
      <c r="J110" s="12"/>
      <c r="K110" s="13"/>
    </row>
    <row r="111" spans="3:11">
      <c r="C111" s="13" t="s">
        <v>489</v>
      </c>
      <c r="D111" s="12"/>
      <c r="E111" s="12"/>
      <c r="F111" s="12" t="s">
        <v>312</v>
      </c>
      <c r="G111" s="149" t="s">
        <v>133</v>
      </c>
      <c r="H111" s="175" t="s">
        <v>309</v>
      </c>
      <c r="I111" s="13" t="s">
        <v>626</v>
      </c>
      <c r="J111" s="12"/>
      <c r="K111" s="13"/>
    </row>
    <row r="112" spans="3:11">
      <c r="C112" s="13" t="s">
        <v>497</v>
      </c>
      <c r="D112" s="12" t="s">
        <v>568</v>
      </c>
      <c r="E112" s="12"/>
      <c r="F112" s="14" t="s">
        <v>311</v>
      </c>
      <c r="G112" s="26" t="s">
        <v>438</v>
      </c>
      <c r="H112" s="175" t="s">
        <v>309</v>
      </c>
      <c r="I112" s="13" t="s">
        <v>648</v>
      </c>
      <c r="J112" s="12"/>
      <c r="K112" s="13"/>
    </row>
    <row r="113" spans="3:11">
      <c r="C113" s="13" t="s">
        <v>34</v>
      </c>
      <c r="D113" s="216" t="s">
        <v>755</v>
      </c>
      <c r="E113" s="12"/>
      <c r="F113" s="234" t="s">
        <v>473</v>
      </c>
      <c r="G113" s="149" t="s">
        <v>24</v>
      </c>
      <c r="H113" s="12" t="s">
        <v>309</v>
      </c>
      <c r="I113" s="13" t="s">
        <v>330</v>
      </c>
      <c r="J113" s="12"/>
      <c r="K113" s="205" t="s">
        <v>636</v>
      </c>
    </row>
    <row r="114" spans="3:11">
      <c r="C114" s="205" t="s">
        <v>489</v>
      </c>
      <c r="D114" s="216" t="s">
        <v>753</v>
      </c>
      <c r="E114" s="12"/>
      <c r="F114" s="234" t="s">
        <v>637</v>
      </c>
      <c r="G114" s="149" t="s">
        <v>329</v>
      </c>
      <c r="H114" s="175" t="s">
        <v>309</v>
      </c>
      <c r="I114" s="13" t="s">
        <v>627</v>
      </c>
      <c r="J114" s="12"/>
      <c r="K114" s="13"/>
    </row>
    <row r="115" spans="3:11">
      <c r="C115" s="205" t="s">
        <v>34</v>
      </c>
      <c r="D115" s="216" t="s">
        <v>638</v>
      </c>
      <c r="E115" s="12"/>
      <c r="F115" s="234" t="s">
        <v>637</v>
      </c>
      <c r="G115" s="149" t="s">
        <v>437</v>
      </c>
      <c r="H115" s="175" t="s">
        <v>292</v>
      </c>
      <c r="I115" s="13" t="s">
        <v>649</v>
      </c>
      <c r="J115" s="12"/>
      <c r="K115" s="13"/>
    </row>
    <row r="116" spans="3:11">
      <c r="C116" s="205" t="s">
        <v>34</v>
      </c>
      <c r="D116" s="216" t="s">
        <v>750</v>
      </c>
      <c r="E116" s="12"/>
      <c r="F116" s="234" t="s">
        <v>637</v>
      </c>
      <c r="G116" s="149" t="s">
        <v>164</v>
      </c>
      <c r="H116" s="175" t="s">
        <v>309</v>
      </c>
      <c r="I116" s="13" t="s">
        <v>652</v>
      </c>
      <c r="J116" s="12"/>
      <c r="K116" s="13"/>
    </row>
    <row r="117" spans="3:11">
      <c r="C117" s="205" t="s">
        <v>489</v>
      </c>
      <c r="D117" s="216"/>
      <c r="E117" s="12"/>
      <c r="F117" s="234" t="s">
        <v>473</v>
      </c>
      <c r="G117" s="149" t="s">
        <v>18</v>
      </c>
      <c r="H117" s="175" t="s">
        <v>309</v>
      </c>
      <c r="I117" s="205" t="s">
        <v>632</v>
      </c>
      <c r="J117" s="12"/>
      <c r="K117" s="13"/>
    </row>
    <row r="118" spans="3:11">
      <c r="C118" s="205" t="s">
        <v>650</v>
      </c>
      <c r="D118" s="12"/>
      <c r="E118" s="12"/>
      <c r="F118" s="159"/>
      <c r="G118" s="149" t="s">
        <v>11</v>
      </c>
      <c r="H118" s="175" t="s">
        <v>296</v>
      </c>
      <c r="I118" s="205" t="s">
        <v>634</v>
      </c>
      <c r="J118" s="12"/>
      <c r="K118" s="13"/>
    </row>
    <row r="119" spans="3:11">
      <c r="C119" s="205" t="s">
        <v>368</v>
      </c>
      <c r="D119" s="12"/>
      <c r="E119" s="12"/>
      <c r="F119" s="159"/>
      <c r="G119" s="149" t="s">
        <v>151</v>
      </c>
      <c r="H119" s="175" t="s">
        <v>309</v>
      </c>
      <c r="I119" s="205" t="s">
        <v>635</v>
      </c>
      <c r="J119" s="12"/>
      <c r="K119" s="13"/>
    </row>
    <row r="120" spans="3:11">
      <c r="C120" s="205" t="s">
        <v>474</v>
      </c>
      <c r="D120" s="216" t="s">
        <v>749</v>
      </c>
      <c r="E120" s="12"/>
      <c r="F120" s="159"/>
      <c r="G120" s="149" t="s">
        <v>150</v>
      </c>
      <c r="H120" s="175" t="s">
        <v>309</v>
      </c>
      <c r="I120" s="205" t="s">
        <v>633</v>
      </c>
      <c r="J120" s="12"/>
      <c r="K120" s="13"/>
    </row>
    <row r="121" spans="3:11">
      <c r="C121" s="205" t="s">
        <v>497</v>
      </c>
      <c r="D121" s="12"/>
      <c r="E121" s="12"/>
      <c r="F121" s="159"/>
      <c r="G121" s="344" t="s">
        <v>367</v>
      </c>
      <c r="H121" s="279" t="s">
        <v>309</v>
      </c>
      <c r="I121" s="280" t="s">
        <v>669</v>
      </c>
      <c r="J121" s="12"/>
      <c r="K121" s="13"/>
    </row>
    <row r="122" spans="3:11">
      <c r="C122" s="269" t="s">
        <v>757</v>
      </c>
      <c r="D122" s="12"/>
      <c r="E122" s="12"/>
      <c r="F122" s="288" t="s">
        <v>756</v>
      </c>
      <c r="G122" s="149" t="s">
        <v>734</v>
      </c>
      <c r="H122" s="204" t="s">
        <v>315</v>
      </c>
      <c r="I122" s="235" t="s">
        <v>736</v>
      </c>
      <c r="J122" s="12"/>
      <c r="K122" s="13"/>
    </row>
    <row r="123" spans="3:11">
      <c r="C123" s="269" t="s">
        <v>757</v>
      </c>
      <c r="D123" s="12"/>
      <c r="E123" s="12"/>
      <c r="F123" s="234" t="s">
        <v>311</v>
      </c>
      <c r="G123" s="149" t="s">
        <v>152</v>
      </c>
      <c r="H123" s="204" t="s">
        <v>315</v>
      </c>
      <c r="I123" s="235" t="s">
        <v>735</v>
      </c>
      <c r="J123" s="12"/>
      <c r="K123" s="13"/>
    </row>
    <row r="124" spans="3:11">
      <c r="C124" s="269" t="s">
        <v>757</v>
      </c>
      <c r="D124" s="12"/>
      <c r="E124" s="12"/>
      <c r="F124" s="234" t="s">
        <v>311</v>
      </c>
      <c r="G124" s="149" t="s">
        <v>288</v>
      </c>
      <c r="H124" s="204" t="s">
        <v>302</v>
      </c>
      <c r="I124" s="235" t="s">
        <v>441</v>
      </c>
      <c r="J124" s="12"/>
      <c r="K124" s="13"/>
    </row>
    <row r="125" spans="3:11">
      <c r="C125" s="13" t="s">
        <v>34</v>
      </c>
      <c r="D125" s="268" t="s">
        <v>758</v>
      </c>
      <c r="E125" s="12"/>
      <c r="F125" s="234" t="s">
        <v>473</v>
      </c>
      <c r="G125" s="149" t="s">
        <v>50</v>
      </c>
      <c r="H125" s="287" t="s">
        <v>759</v>
      </c>
      <c r="I125" s="13" t="s">
        <v>625</v>
      </c>
      <c r="J125" s="12"/>
      <c r="K125" s="269" t="s">
        <v>761</v>
      </c>
    </row>
    <row r="126" spans="3:11">
      <c r="C126" s="205" t="s">
        <v>34</v>
      </c>
      <c r="D126" s="216" t="s">
        <v>751</v>
      </c>
      <c r="E126" s="12"/>
      <c r="F126" s="234" t="s">
        <v>574</v>
      </c>
      <c r="G126" s="149" t="s">
        <v>12</v>
      </c>
      <c r="H126" s="175" t="s">
        <v>309</v>
      </c>
      <c r="I126" s="205" t="s">
        <v>443</v>
      </c>
      <c r="J126" s="12"/>
      <c r="K126" s="13"/>
    </row>
    <row r="127" spans="3:11">
      <c r="C127" s="269" t="s">
        <v>760</v>
      </c>
      <c r="D127" s="268" t="s">
        <v>762</v>
      </c>
      <c r="E127" s="12"/>
      <c r="F127" s="234" t="s">
        <v>289</v>
      </c>
      <c r="G127" s="149" t="s">
        <v>587</v>
      </c>
      <c r="H127" s="204" t="s">
        <v>309</v>
      </c>
      <c r="I127" s="235" t="s">
        <v>442</v>
      </c>
      <c r="J127" s="12"/>
      <c r="K127" s="13"/>
    </row>
    <row r="128" spans="3:11">
      <c r="C128" s="13" t="s">
        <v>48</v>
      </c>
      <c r="D128" s="12" t="s">
        <v>763</v>
      </c>
      <c r="E128" s="12"/>
      <c r="F128" s="234" t="s">
        <v>473</v>
      </c>
      <c r="G128" s="158" t="s">
        <v>603</v>
      </c>
      <c r="H128" s="204" t="s">
        <v>300</v>
      </c>
      <c r="I128" s="235" t="s">
        <v>740</v>
      </c>
      <c r="J128" s="12"/>
      <c r="K128" s="13"/>
    </row>
    <row r="129" spans="3:11">
      <c r="C129" s="269" t="s">
        <v>786</v>
      </c>
      <c r="D129" s="268" t="s">
        <v>785</v>
      </c>
      <c r="E129" s="12"/>
      <c r="F129" s="234" t="s">
        <v>289</v>
      </c>
      <c r="G129" s="149" t="s">
        <v>369</v>
      </c>
      <c r="H129" s="204" t="s">
        <v>309</v>
      </c>
      <c r="I129" s="235" t="s">
        <v>742</v>
      </c>
      <c r="J129" s="12"/>
      <c r="K129" s="13"/>
    </row>
    <row r="130" spans="3:11">
      <c r="C130" s="269" t="s">
        <v>789</v>
      </c>
      <c r="D130" s="268" t="s">
        <v>788</v>
      </c>
      <c r="E130" s="12"/>
      <c r="F130" s="343" t="s">
        <v>787</v>
      </c>
      <c r="G130" s="149" t="s">
        <v>460</v>
      </c>
      <c r="H130" s="175" t="s">
        <v>309</v>
      </c>
      <c r="I130" s="13" t="s">
        <v>743</v>
      </c>
      <c r="J130" s="12"/>
      <c r="K130" s="13"/>
    </row>
    <row r="131" spans="3:11">
      <c r="C131" s="269" t="s">
        <v>815</v>
      </c>
      <c r="D131" s="268" t="s">
        <v>816</v>
      </c>
      <c r="E131" s="12"/>
      <c r="F131" s="204" t="s">
        <v>814</v>
      </c>
      <c r="G131" s="149" t="s">
        <v>589</v>
      </c>
      <c r="H131" s="204" t="s">
        <v>305</v>
      </c>
      <c r="I131" s="235" t="s">
        <v>745</v>
      </c>
      <c r="J131" s="12"/>
      <c r="K131" s="13"/>
    </row>
    <row r="132" spans="3:11">
      <c r="C132" s="269" t="s">
        <v>815</v>
      </c>
      <c r="D132" s="12"/>
      <c r="E132" s="12"/>
      <c r="F132" s="288" t="s">
        <v>817</v>
      </c>
      <c r="G132" s="149" t="s">
        <v>572</v>
      </c>
      <c r="H132" s="204" t="s">
        <v>305</v>
      </c>
      <c r="I132" s="235" t="s">
        <v>746</v>
      </c>
      <c r="J132" s="12"/>
      <c r="K132" s="13"/>
    </row>
    <row r="133" spans="3:11">
      <c r="C133" s="269" t="s">
        <v>819</v>
      </c>
      <c r="D133" s="268" t="s">
        <v>818</v>
      </c>
      <c r="E133" s="12"/>
      <c r="F133" s="234" t="s">
        <v>289</v>
      </c>
      <c r="G133" s="149" t="s">
        <v>431</v>
      </c>
      <c r="H133" s="204" t="s">
        <v>292</v>
      </c>
      <c r="I133" s="235" t="s">
        <v>748</v>
      </c>
      <c r="J133" s="12"/>
      <c r="K133" s="13"/>
    </row>
    <row r="134" spans="3:11">
      <c r="C134" s="269" t="s">
        <v>856</v>
      </c>
      <c r="D134" s="12"/>
      <c r="E134" s="12"/>
      <c r="F134" s="268" t="s">
        <v>855</v>
      </c>
      <c r="G134" s="149" t="s">
        <v>765</v>
      </c>
      <c r="H134" s="204" t="s">
        <v>768</v>
      </c>
      <c r="I134" s="296" t="s">
        <v>766</v>
      </c>
      <c r="J134" s="12"/>
      <c r="K134" s="13"/>
    </row>
    <row r="135" spans="3:11">
      <c r="C135" s="269" t="s">
        <v>858</v>
      </c>
      <c r="D135" s="12"/>
      <c r="E135" s="12"/>
      <c r="F135" s="268" t="s">
        <v>857</v>
      </c>
      <c r="G135" s="149" t="s">
        <v>770</v>
      </c>
      <c r="H135" s="204" t="s">
        <v>768</v>
      </c>
      <c r="I135" s="296" t="s">
        <v>771</v>
      </c>
      <c r="J135" s="12"/>
      <c r="K135" s="13"/>
    </row>
    <row r="136" spans="3:11">
      <c r="C136" s="269" t="s">
        <v>860</v>
      </c>
      <c r="D136" s="12"/>
      <c r="E136" s="12"/>
      <c r="F136" s="268" t="s">
        <v>859</v>
      </c>
      <c r="G136" s="149" t="s">
        <v>773</v>
      </c>
      <c r="H136" s="204" t="s">
        <v>774</v>
      </c>
      <c r="I136" s="296" t="s">
        <v>775</v>
      </c>
      <c r="J136" s="12"/>
      <c r="K136" s="13"/>
    </row>
    <row r="137" spans="3:11">
      <c r="C137" s="269" t="s">
        <v>862</v>
      </c>
      <c r="D137" s="12"/>
      <c r="E137" s="12"/>
      <c r="F137" s="268" t="s">
        <v>861</v>
      </c>
      <c r="G137" s="149" t="s">
        <v>776</v>
      </c>
      <c r="H137" s="204" t="s">
        <v>774</v>
      </c>
      <c r="I137" s="296" t="s">
        <v>777</v>
      </c>
      <c r="J137" s="12"/>
      <c r="K137" s="13"/>
    </row>
    <row r="138" spans="3:11">
      <c r="C138" s="269" t="s">
        <v>864</v>
      </c>
      <c r="D138" s="268" t="s">
        <v>865</v>
      </c>
      <c r="E138" s="12"/>
      <c r="F138" s="175" t="s">
        <v>863</v>
      </c>
      <c r="G138" s="149" t="s">
        <v>782</v>
      </c>
      <c r="H138" s="288" t="s">
        <v>779</v>
      </c>
      <c r="I138" s="296" t="s">
        <v>783</v>
      </c>
      <c r="J138" s="12"/>
      <c r="K138" s="13"/>
    </row>
    <row r="139" spans="3:11">
      <c r="C139" s="269" t="s">
        <v>862</v>
      </c>
      <c r="D139" s="268" t="s">
        <v>866</v>
      </c>
      <c r="E139" s="12"/>
      <c r="F139" s="234" t="s">
        <v>473</v>
      </c>
      <c r="G139" s="149" t="s">
        <v>922</v>
      </c>
      <c r="H139" s="204" t="s">
        <v>779</v>
      </c>
      <c r="I139" s="296" t="s">
        <v>781</v>
      </c>
      <c r="J139" s="159"/>
      <c r="K139" s="13"/>
    </row>
    <row r="140" spans="3:11">
      <c r="C140" s="269" t="s">
        <v>868</v>
      </c>
      <c r="D140" s="268" t="s">
        <v>872</v>
      </c>
      <c r="E140" s="12"/>
      <c r="F140" s="343" t="s">
        <v>787</v>
      </c>
      <c r="G140" s="149" t="s">
        <v>880</v>
      </c>
      <c r="H140" s="300" t="s">
        <v>823</v>
      </c>
      <c r="I140" s="296" t="s">
        <v>824</v>
      </c>
      <c r="J140" s="159"/>
      <c r="K140" s="13"/>
    </row>
    <row r="141" spans="3:11">
      <c r="C141" s="269" t="s">
        <v>870</v>
      </c>
      <c r="D141" s="12"/>
      <c r="E141" s="12"/>
      <c r="F141" s="288" t="s">
        <v>869</v>
      </c>
      <c r="G141" s="149" t="s">
        <v>826</v>
      </c>
      <c r="H141" s="204" t="s">
        <v>823</v>
      </c>
      <c r="I141" s="296" t="s">
        <v>827</v>
      </c>
      <c r="J141" s="159"/>
      <c r="K141" s="269" t="s">
        <v>871</v>
      </c>
    </row>
    <row r="142" spans="3:11">
      <c r="C142" s="13"/>
      <c r="D142" s="12"/>
      <c r="E142" s="12"/>
      <c r="F142" s="159"/>
      <c r="G142" s="149" t="s">
        <v>832</v>
      </c>
      <c r="H142" s="300" t="s">
        <v>779</v>
      </c>
      <c r="I142" s="296" t="s">
        <v>834</v>
      </c>
      <c r="J142" s="159"/>
      <c r="K142" s="13"/>
    </row>
    <row r="143" spans="3:11">
      <c r="C143" s="13"/>
      <c r="D143" s="12"/>
      <c r="E143" s="12"/>
      <c r="F143" s="159"/>
      <c r="G143" s="149" t="s">
        <v>837</v>
      </c>
      <c r="H143" s="204" t="s">
        <v>779</v>
      </c>
      <c r="I143" s="296" t="s">
        <v>838</v>
      </c>
      <c r="J143" s="159"/>
      <c r="K143" s="13"/>
    </row>
    <row r="144" spans="3:11">
      <c r="C144" s="269" t="s">
        <v>757</v>
      </c>
      <c r="D144" s="268" t="s">
        <v>906</v>
      </c>
      <c r="E144" s="12"/>
      <c r="F144" s="159"/>
      <c r="G144" s="149" t="s">
        <v>839</v>
      </c>
      <c r="H144" s="204" t="s">
        <v>779</v>
      </c>
      <c r="I144" s="296" t="s">
        <v>840</v>
      </c>
      <c r="J144" s="159"/>
      <c r="K144" s="13"/>
    </row>
    <row r="145" spans="3:11">
      <c r="C145" s="13"/>
      <c r="D145" s="12"/>
      <c r="E145" s="12"/>
      <c r="F145" s="159"/>
      <c r="G145" s="149" t="s">
        <v>85</v>
      </c>
      <c r="H145" s="204" t="s">
        <v>854</v>
      </c>
      <c r="I145" s="296" t="s">
        <v>851</v>
      </c>
      <c r="J145" s="159"/>
      <c r="K145" s="13"/>
    </row>
    <row r="146" spans="3:11">
      <c r="C146" s="269" t="s">
        <v>757</v>
      </c>
      <c r="D146" s="268" t="s">
        <v>920</v>
      </c>
      <c r="E146" s="12"/>
      <c r="F146" s="343" t="s">
        <v>787</v>
      </c>
      <c r="G146" s="149" t="s">
        <v>925</v>
      </c>
      <c r="H146" s="204" t="s">
        <v>887</v>
      </c>
      <c r="I146" s="296" t="s">
        <v>893</v>
      </c>
      <c r="J146" s="159"/>
      <c r="K146" s="13"/>
    </row>
    <row r="147" spans="3:11">
      <c r="C147" s="269" t="s">
        <v>757</v>
      </c>
      <c r="D147" s="288" t="s">
        <v>941</v>
      </c>
      <c r="E147" s="12"/>
      <c r="F147" s="159"/>
      <c r="G147" s="149" t="s">
        <v>931</v>
      </c>
      <c r="H147" s="204" t="s">
        <v>933</v>
      </c>
      <c r="I147" s="296" t="s">
        <v>932</v>
      </c>
      <c r="J147" s="159"/>
      <c r="K147" s="13"/>
    </row>
    <row r="148" spans="3:11">
      <c r="C148" s="269" t="s">
        <v>942</v>
      </c>
      <c r="D148" s="288" t="s">
        <v>940</v>
      </c>
      <c r="E148" s="12"/>
      <c r="F148" s="159"/>
      <c r="G148" s="149" t="s">
        <v>935</v>
      </c>
      <c r="H148" s="204" t="s">
        <v>933</v>
      </c>
      <c r="I148" s="296" t="s">
        <v>936</v>
      </c>
      <c r="J148" s="159"/>
      <c r="K148" s="13"/>
    </row>
    <row r="149" spans="3:11">
      <c r="C149" s="269" t="s">
        <v>757</v>
      </c>
      <c r="D149" s="288" t="s">
        <v>939</v>
      </c>
      <c r="E149" s="12"/>
      <c r="F149" s="159"/>
      <c r="G149" s="149" t="s">
        <v>937</v>
      </c>
      <c r="H149" s="204" t="s">
        <v>774</v>
      </c>
      <c r="I149" s="296" t="s">
        <v>938</v>
      </c>
      <c r="J149" s="159"/>
      <c r="K149" s="13"/>
    </row>
    <row r="150" spans="3:11">
      <c r="C150" s="269" t="s">
        <v>757</v>
      </c>
      <c r="D150" s="268" t="s">
        <v>952</v>
      </c>
      <c r="E150" s="12"/>
      <c r="F150" s="12"/>
      <c r="G150" s="284" t="s">
        <v>914</v>
      </c>
      <c r="H150" s="175" t="s">
        <v>950</v>
      </c>
      <c r="I150" s="308" t="s">
        <v>915</v>
      </c>
      <c r="J150" s="12"/>
      <c r="K150" s="269" t="s">
        <v>951</v>
      </c>
    </row>
    <row r="151" spans="3:11">
      <c r="C151" s="269" t="s">
        <v>757</v>
      </c>
      <c r="D151" s="268" t="s">
        <v>970</v>
      </c>
      <c r="E151" s="12"/>
      <c r="F151" s="12"/>
      <c r="G151" s="149" t="s">
        <v>1145</v>
      </c>
      <c r="H151" s="204" t="s">
        <v>829</v>
      </c>
      <c r="I151" s="296" t="s">
        <v>913</v>
      </c>
      <c r="J151" s="12"/>
      <c r="K151" s="13"/>
    </row>
    <row r="152" spans="3:11">
      <c r="C152" s="296" t="s">
        <v>946</v>
      </c>
      <c r="D152" s="288" t="s">
        <v>969</v>
      </c>
      <c r="E152" s="12"/>
      <c r="F152" s="12"/>
      <c r="G152" s="181" t="s">
        <v>943</v>
      </c>
      <c r="H152" s="204" t="s">
        <v>774</v>
      </c>
      <c r="I152" s="296" t="s">
        <v>945</v>
      </c>
      <c r="J152" s="12"/>
      <c r="K152" s="13"/>
    </row>
    <row r="153" spans="3:11">
      <c r="C153" s="296" t="s">
        <v>949</v>
      </c>
      <c r="D153" s="288" t="s">
        <v>968</v>
      </c>
      <c r="E153" s="12"/>
      <c r="F153" s="12"/>
      <c r="G153" s="149" t="s">
        <v>937</v>
      </c>
      <c r="H153" s="204" t="s">
        <v>774</v>
      </c>
      <c r="I153" s="296" t="s">
        <v>938</v>
      </c>
      <c r="J153" s="12"/>
      <c r="K153" s="13"/>
    </row>
    <row r="154" spans="3:11">
      <c r="C154" s="269" t="s">
        <v>972</v>
      </c>
      <c r="D154" s="12"/>
      <c r="E154" s="12"/>
      <c r="F154" s="12"/>
      <c r="G154" s="149" t="s">
        <v>956</v>
      </c>
      <c r="H154" s="204" t="s">
        <v>779</v>
      </c>
      <c r="I154" s="296" t="s">
        <v>957</v>
      </c>
      <c r="J154" s="12"/>
      <c r="K154" s="13"/>
    </row>
    <row r="155" spans="3:11">
      <c r="C155" s="269" t="s">
        <v>757</v>
      </c>
      <c r="D155" s="12"/>
      <c r="E155" s="12"/>
      <c r="F155" s="12"/>
      <c r="G155" s="149" t="s">
        <v>963</v>
      </c>
      <c r="H155" s="204" t="s">
        <v>779</v>
      </c>
      <c r="I155" s="296" t="s">
        <v>965</v>
      </c>
      <c r="J155" s="12"/>
      <c r="K155" s="269" t="s">
        <v>974</v>
      </c>
    </row>
    <row r="156" spans="3:11">
      <c r="C156" s="269" t="s">
        <v>757</v>
      </c>
      <c r="D156" s="12"/>
      <c r="E156" s="12"/>
      <c r="F156" s="12"/>
      <c r="G156" s="149" t="s">
        <v>966</v>
      </c>
      <c r="H156" s="204" t="s">
        <v>779</v>
      </c>
      <c r="I156" s="296" t="s">
        <v>967</v>
      </c>
      <c r="J156" s="12"/>
      <c r="K156" s="13"/>
    </row>
    <row r="157" spans="3:11">
      <c r="C157" s="13" t="s">
        <v>497</v>
      </c>
      <c r="D157" s="12"/>
      <c r="E157" s="12"/>
      <c r="F157" s="12"/>
      <c r="G157" s="149" t="s">
        <v>975</v>
      </c>
      <c r="H157" s="204" t="s">
        <v>779</v>
      </c>
      <c r="I157" s="296" t="s">
        <v>977</v>
      </c>
      <c r="J157" s="12"/>
      <c r="K157" s="13"/>
    </row>
    <row r="158" spans="3:11">
      <c r="C158" s="13" t="s">
        <v>368</v>
      </c>
      <c r="D158" s="12"/>
      <c r="E158" s="12"/>
      <c r="F158" s="12"/>
      <c r="G158" s="149" t="s">
        <v>984</v>
      </c>
      <c r="H158" s="204" t="s">
        <v>779</v>
      </c>
      <c r="I158" s="296" t="s">
        <v>985</v>
      </c>
      <c r="J158" s="12"/>
      <c r="K158" s="13"/>
    </row>
    <row r="159" spans="3:11">
      <c r="C159" s="13" t="s">
        <v>368</v>
      </c>
      <c r="D159" s="12"/>
      <c r="E159" s="12"/>
      <c r="F159" s="12"/>
      <c r="G159" s="149" t="s">
        <v>1093</v>
      </c>
      <c r="H159" s="204" t="s">
        <v>779</v>
      </c>
      <c r="I159" s="296" t="s">
        <v>983</v>
      </c>
      <c r="J159" s="12"/>
      <c r="K159" s="13"/>
    </row>
    <row r="160" spans="3:11">
      <c r="C160" s="13" t="s">
        <v>21</v>
      </c>
      <c r="D160" s="12"/>
      <c r="E160" s="12"/>
      <c r="F160" s="12"/>
      <c r="G160" s="149" t="s">
        <v>988</v>
      </c>
      <c r="H160" s="204" t="s">
        <v>779</v>
      </c>
      <c r="I160" s="296" t="s">
        <v>990</v>
      </c>
      <c r="J160" s="12"/>
      <c r="K160" s="13"/>
    </row>
    <row r="161" spans="3:11">
      <c r="C161" s="269" t="s">
        <v>760</v>
      </c>
      <c r="D161" s="12"/>
      <c r="E161" s="12"/>
      <c r="F161" s="12"/>
      <c r="G161" s="149" t="s">
        <v>1022</v>
      </c>
      <c r="H161" s="204" t="s">
        <v>759</v>
      </c>
      <c r="I161" s="296" t="s">
        <v>1023</v>
      </c>
      <c r="J161" s="12"/>
      <c r="K161" s="13"/>
    </row>
    <row r="162" spans="3:11">
      <c r="C162" s="269" t="s">
        <v>760</v>
      </c>
      <c r="D162" s="12"/>
      <c r="E162" s="12"/>
      <c r="F162" s="12"/>
      <c r="G162" s="149" t="s">
        <v>1024</v>
      </c>
      <c r="H162" s="204" t="s">
        <v>759</v>
      </c>
      <c r="I162" s="296" t="s">
        <v>1026</v>
      </c>
      <c r="J162" s="12"/>
      <c r="K162" s="13"/>
    </row>
    <row r="163" spans="3:11">
      <c r="C163" s="269" t="s">
        <v>847</v>
      </c>
      <c r="D163" s="268" t="s">
        <v>907</v>
      </c>
      <c r="E163" s="12"/>
      <c r="F163" s="12"/>
      <c r="G163" s="149" t="s">
        <v>875</v>
      </c>
      <c r="H163" s="204" t="s">
        <v>779</v>
      </c>
      <c r="I163" s="296" t="s">
        <v>885</v>
      </c>
      <c r="J163" s="12"/>
      <c r="K163" s="13"/>
    </row>
    <row r="164" spans="3:11">
      <c r="C164" s="269" t="s">
        <v>760</v>
      </c>
      <c r="D164" s="12"/>
      <c r="E164" s="12"/>
      <c r="F164" s="12"/>
      <c r="G164" s="149" t="s">
        <v>873</v>
      </c>
      <c r="H164" s="204" t="s">
        <v>759</v>
      </c>
      <c r="I164" s="296" t="s">
        <v>1033</v>
      </c>
      <c r="J164" s="12"/>
      <c r="K164" s="13"/>
    </row>
    <row r="165" spans="3:11">
      <c r="C165" s="269" t="s">
        <v>1050</v>
      </c>
      <c r="D165" s="268" t="s">
        <v>905</v>
      </c>
      <c r="E165" s="12"/>
      <c r="F165" s="12"/>
      <c r="G165" s="149" t="s">
        <v>842</v>
      </c>
      <c r="H165" s="204" t="s">
        <v>779</v>
      </c>
      <c r="I165" s="296" t="s">
        <v>843</v>
      </c>
      <c r="J165" s="12"/>
      <c r="K165" s="13"/>
    </row>
    <row r="166" spans="3:11">
      <c r="C166" s="269" t="s">
        <v>1051</v>
      </c>
      <c r="D166" s="12"/>
      <c r="E166" s="12"/>
      <c r="F166" s="12"/>
      <c r="G166" s="149" t="s">
        <v>1002</v>
      </c>
      <c r="H166" s="204" t="s">
        <v>779</v>
      </c>
      <c r="I166" s="296" t="s">
        <v>1038</v>
      </c>
      <c r="J166" s="12"/>
      <c r="K166" s="13"/>
    </row>
    <row r="167" spans="3:11">
      <c r="C167" s="296" t="s">
        <v>786</v>
      </c>
      <c r="D167" s="159"/>
      <c r="E167" s="159"/>
      <c r="F167" s="159"/>
      <c r="G167" s="149" t="s">
        <v>1040</v>
      </c>
      <c r="H167" s="204" t="s">
        <v>759</v>
      </c>
      <c r="I167" s="296" t="s">
        <v>1056</v>
      </c>
      <c r="J167" s="12"/>
      <c r="K167" s="13"/>
    </row>
    <row r="168" spans="3:11">
      <c r="C168" s="296" t="s">
        <v>760</v>
      </c>
      <c r="D168" s="159"/>
      <c r="E168" s="159"/>
      <c r="F168" s="159"/>
      <c r="G168" s="149" t="s">
        <v>1043</v>
      </c>
      <c r="H168" s="204" t="s">
        <v>1017</v>
      </c>
      <c r="I168" s="296" t="s">
        <v>1059</v>
      </c>
      <c r="J168" s="12"/>
      <c r="K168" s="13"/>
    </row>
    <row r="169" spans="3:11">
      <c r="C169" s="158" t="s">
        <v>368</v>
      </c>
      <c r="D169" s="159"/>
      <c r="E169" s="159"/>
      <c r="F169" s="343" t="s">
        <v>1097</v>
      </c>
      <c r="G169" s="149" t="s">
        <v>1070</v>
      </c>
      <c r="H169" s="204" t="s">
        <v>759</v>
      </c>
      <c r="I169" s="296" t="s">
        <v>1072</v>
      </c>
      <c r="J169" s="159"/>
      <c r="K169" s="158"/>
    </row>
    <row r="170" spans="3:11">
      <c r="C170" s="296" t="s">
        <v>760</v>
      </c>
      <c r="D170" s="159" t="s">
        <v>493</v>
      </c>
      <c r="E170" s="159"/>
      <c r="F170" s="343" t="s">
        <v>574</v>
      </c>
      <c r="G170" s="149" t="s">
        <v>1062</v>
      </c>
      <c r="H170" s="204" t="s">
        <v>759</v>
      </c>
      <c r="I170" s="296" t="s">
        <v>1074</v>
      </c>
      <c r="J170" s="159"/>
      <c r="K170" s="158"/>
    </row>
    <row r="171" spans="3:11">
      <c r="C171" s="158" t="s">
        <v>368</v>
      </c>
      <c r="D171" s="159"/>
      <c r="E171" s="159"/>
      <c r="F171" s="343" t="s">
        <v>1098</v>
      </c>
      <c r="G171" s="149" t="s">
        <v>1079</v>
      </c>
      <c r="H171" s="159" t="s">
        <v>309</v>
      </c>
      <c r="I171" s="296" t="s">
        <v>1080</v>
      </c>
      <c r="J171" s="159"/>
      <c r="K171" s="158"/>
    </row>
    <row r="172" spans="3:11">
      <c r="C172" s="296" t="s">
        <v>760</v>
      </c>
      <c r="D172" s="159" t="s">
        <v>1110</v>
      </c>
      <c r="E172" s="159"/>
      <c r="F172" s="343" t="s">
        <v>574</v>
      </c>
      <c r="G172" s="149" t="s">
        <v>1082</v>
      </c>
      <c r="H172" s="204" t="s">
        <v>779</v>
      </c>
      <c r="I172" s="296" t="s">
        <v>1083</v>
      </c>
      <c r="J172" s="159"/>
      <c r="K172" s="158"/>
    </row>
    <row r="173" spans="3:11">
      <c r="C173" s="296" t="s">
        <v>757</v>
      </c>
      <c r="D173" s="159"/>
      <c r="E173" s="159"/>
      <c r="F173" s="343" t="s">
        <v>1098</v>
      </c>
      <c r="G173" s="149" t="s">
        <v>1086</v>
      </c>
      <c r="H173" s="204" t="s">
        <v>779</v>
      </c>
      <c r="I173" s="296" t="s">
        <v>1087</v>
      </c>
      <c r="J173" s="159"/>
      <c r="K173" s="158"/>
    </row>
    <row r="174" spans="3:11">
      <c r="C174" s="296" t="s">
        <v>757</v>
      </c>
      <c r="D174" s="159"/>
      <c r="E174" s="159"/>
      <c r="F174" s="288" t="s">
        <v>1116</v>
      </c>
      <c r="G174" s="149" t="s">
        <v>1117</v>
      </c>
      <c r="H174" s="204" t="s">
        <v>779</v>
      </c>
      <c r="I174" s="296" t="s">
        <v>1020</v>
      </c>
      <c r="J174" s="159"/>
      <c r="K174" s="158"/>
    </row>
    <row r="175" spans="3:11">
      <c r="C175" s="158" t="s">
        <v>368</v>
      </c>
      <c r="D175" s="159"/>
      <c r="E175" s="159"/>
      <c r="F175" s="288" t="s">
        <v>1119</v>
      </c>
      <c r="G175" s="149" t="s">
        <v>1118</v>
      </c>
      <c r="H175" s="234" t="s">
        <v>296</v>
      </c>
      <c r="I175" s="158" t="s">
        <v>1107</v>
      </c>
      <c r="J175" s="159"/>
      <c r="K175" s="158"/>
    </row>
    <row r="176" spans="3:11">
      <c r="C176" s="296" t="s">
        <v>1161</v>
      </c>
      <c r="D176" s="159"/>
      <c r="E176" s="159"/>
      <c r="F176" s="343" t="s">
        <v>1098</v>
      </c>
      <c r="G176" s="149" t="s">
        <v>1121</v>
      </c>
      <c r="H176" s="204" t="s">
        <v>1122</v>
      </c>
      <c r="I176" s="296" t="s">
        <v>1123</v>
      </c>
      <c r="J176" s="159"/>
      <c r="K176" s="158"/>
    </row>
    <row r="177" spans="3:11">
      <c r="C177" s="296" t="s">
        <v>1161</v>
      </c>
      <c r="D177" s="159"/>
      <c r="E177" s="159"/>
      <c r="F177" s="343" t="s">
        <v>1098</v>
      </c>
      <c r="G177" s="149" t="s">
        <v>1236</v>
      </c>
      <c r="H177" s="204" t="s">
        <v>1122</v>
      </c>
      <c r="I177" s="296" t="s">
        <v>1125</v>
      </c>
      <c r="J177" s="159"/>
      <c r="K177" s="158"/>
    </row>
    <row r="178" spans="3:11">
      <c r="C178" s="296" t="s">
        <v>847</v>
      </c>
      <c r="D178" s="159"/>
      <c r="E178" s="159"/>
      <c r="F178" s="343" t="s">
        <v>1098</v>
      </c>
      <c r="G178" s="149" t="s">
        <v>1126</v>
      </c>
      <c r="H178" s="204" t="s">
        <v>1127</v>
      </c>
      <c r="I178" s="296" t="s">
        <v>1128</v>
      </c>
      <c r="J178" s="159"/>
      <c r="K178" s="158"/>
    </row>
    <row r="179" spans="3:11">
      <c r="C179" s="296" t="s">
        <v>1161</v>
      </c>
      <c r="D179" s="159"/>
      <c r="E179" s="159"/>
      <c r="F179" s="343" t="s">
        <v>1098</v>
      </c>
      <c r="G179" s="149" t="s">
        <v>1235</v>
      </c>
      <c r="H179" s="204" t="s">
        <v>1131</v>
      </c>
      <c r="I179" s="296" t="s">
        <v>1132</v>
      </c>
      <c r="J179" s="159"/>
      <c r="K179" s="158"/>
    </row>
    <row r="180" spans="3:11">
      <c r="C180" s="296" t="s">
        <v>786</v>
      </c>
      <c r="D180" s="159"/>
      <c r="E180" s="159"/>
      <c r="F180" s="343" t="s">
        <v>1098</v>
      </c>
      <c r="G180" s="149" t="s">
        <v>1088</v>
      </c>
      <c r="H180" s="204" t="s">
        <v>896</v>
      </c>
      <c r="I180" s="296" t="s">
        <v>1137</v>
      </c>
      <c r="J180" s="159"/>
      <c r="K180" s="158"/>
    </row>
    <row r="181" spans="3:11">
      <c r="C181" s="296" t="s">
        <v>1050</v>
      </c>
      <c r="D181" s="288" t="s">
        <v>905</v>
      </c>
      <c r="E181" s="159"/>
      <c r="F181" s="343" t="s">
        <v>1098</v>
      </c>
      <c r="G181" s="149" t="s">
        <v>842</v>
      </c>
      <c r="H181" s="204" t="s">
        <v>896</v>
      </c>
      <c r="I181" s="296" t="s">
        <v>843</v>
      </c>
      <c r="J181" s="159"/>
      <c r="K181" s="158"/>
    </row>
    <row r="182" spans="3:11">
      <c r="C182" s="158" t="s">
        <v>48</v>
      </c>
      <c r="D182" s="288" t="s">
        <v>1233</v>
      </c>
      <c r="E182" s="159"/>
      <c r="F182" s="345" t="s">
        <v>787</v>
      </c>
      <c r="G182" s="358" t="s">
        <v>1247</v>
      </c>
      <c r="H182" s="204" t="s">
        <v>1122</v>
      </c>
      <c r="I182" s="296" t="s">
        <v>1065</v>
      </c>
      <c r="J182" s="159"/>
      <c r="K182" s="158"/>
    </row>
    <row r="183" spans="3:11">
      <c r="C183" s="269" t="s">
        <v>1191</v>
      </c>
      <c r="D183" s="12"/>
      <c r="E183" s="12"/>
      <c r="F183" s="343" t="s">
        <v>1098</v>
      </c>
      <c r="G183" s="181" t="s">
        <v>1190</v>
      </c>
      <c r="H183" s="204" t="s">
        <v>1122</v>
      </c>
      <c r="I183" s="296" t="s">
        <v>1150</v>
      </c>
      <c r="J183" s="12"/>
      <c r="K183" s="13"/>
    </row>
    <row r="184" spans="3:11">
      <c r="C184" s="13" t="s">
        <v>474</v>
      </c>
      <c r="D184" s="12" t="s">
        <v>477</v>
      </c>
      <c r="E184" s="12"/>
      <c r="F184" s="234" t="s">
        <v>473</v>
      </c>
      <c r="G184" s="149" t="s">
        <v>1143</v>
      </c>
      <c r="H184" s="204" t="s">
        <v>1193</v>
      </c>
      <c r="I184" s="235" t="s">
        <v>440</v>
      </c>
      <c r="J184" s="12"/>
      <c r="K184" s="13"/>
    </row>
    <row r="185" spans="3:11">
      <c r="C185" s="13" t="s">
        <v>497</v>
      </c>
      <c r="D185" s="12"/>
      <c r="E185" s="12"/>
      <c r="F185" s="12" t="s">
        <v>312</v>
      </c>
      <c r="G185" s="181" t="s">
        <v>1205</v>
      </c>
      <c r="H185" s="204" t="s">
        <v>854</v>
      </c>
      <c r="I185" s="296" t="s">
        <v>1168</v>
      </c>
      <c r="J185" s="12"/>
      <c r="K185" s="13"/>
    </row>
    <row r="186" spans="3:11">
      <c r="C186" s="13" t="s">
        <v>48</v>
      </c>
      <c r="D186" s="12"/>
      <c r="E186" s="12"/>
      <c r="F186" s="343" t="s">
        <v>1098</v>
      </c>
      <c r="G186" s="149" t="s">
        <v>382</v>
      </c>
      <c r="H186" s="234" t="s">
        <v>309</v>
      </c>
      <c r="I186" s="158" t="s">
        <v>702</v>
      </c>
      <c r="J186" s="12"/>
      <c r="K186" s="13"/>
    </row>
    <row r="187" spans="3:11">
      <c r="C187" s="13" t="s">
        <v>497</v>
      </c>
      <c r="D187" s="12"/>
      <c r="E187" s="12"/>
      <c r="F187" s="343" t="s">
        <v>1098</v>
      </c>
      <c r="G187" s="181" t="s">
        <v>1207</v>
      </c>
      <c r="H187" s="204" t="s">
        <v>759</v>
      </c>
      <c r="I187" s="296" t="s">
        <v>1171</v>
      </c>
      <c r="J187" s="12"/>
      <c r="K187" s="13"/>
    </row>
    <row r="188" spans="3:11">
      <c r="C188" s="296" t="s">
        <v>786</v>
      </c>
      <c r="D188" s="288" t="s">
        <v>1208</v>
      </c>
      <c r="E188" s="159"/>
      <c r="F188" s="343" t="s">
        <v>1109</v>
      </c>
      <c r="G188" s="149" t="s">
        <v>1042</v>
      </c>
      <c r="H188" s="204" t="s">
        <v>296</v>
      </c>
      <c r="I188" s="296" t="s">
        <v>1060</v>
      </c>
      <c r="J188" s="159"/>
      <c r="K188" s="158"/>
    </row>
    <row r="189" spans="3:11">
      <c r="C189" s="296" t="s">
        <v>368</v>
      </c>
      <c r="D189" s="159"/>
      <c r="E189" s="159"/>
      <c r="F189" s="343" t="s">
        <v>1098</v>
      </c>
      <c r="G189" s="149" t="s">
        <v>1216</v>
      </c>
      <c r="H189" s="204" t="s">
        <v>779</v>
      </c>
      <c r="I189" s="296" t="s">
        <v>1176</v>
      </c>
      <c r="J189" s="12"/>
      <c r="K189" s="13"/>
    </row>
    <row r="190" spans="3:11">
      <c r="C190" s="13" t="s">
        <v>497</v>
      </c>
      <c r="D190" s="12"/>
      <c r="E190" s="12"/>
      <c r="F190" s="343" t="s">
        <v>1098</v>
      </c>
      <c r="G190" s="181" t="s">
        <v>1217</v>
      </c>
      <c r="H190" s="204" t="s">
        <v>779</v>
      </c>
      <c r="I190" s="296" t="s">
        <v>1178</v>
      </c>
      <c r="J190" s="12"/>
      <c r="K190" s="13"/>
    </row>
    <row r="191" spans="3:11">
      <c r="C191" s="158" t="s">
        <v>368</v>
      </c>
      <c r="D191" s="159" t="s">
        <v>1239</v>
      </c>
      <c r="E191" s="159"/>
      <c r="F191" s="343" t="s">
        <v>473</v>
      </c>
      <c r="G191" s="149" t="s">
        <v>1174</v>
      </c>
      <c r="H191" s="159" t="s">
        <v>309</v>
      </c>
      <c r="I191" s="296" t="s">
        <v>1081</v>
      </c>
      <c r="J191" s="159"/>
      <c r="K191" s="158" t="s">
        <v>1240</v>
      </c>
    </row>
    <row r="192" spans="3:11">
      <c r="C192" s="13" t="s">
        <v>48</v>
      </c>
      <c r="D192" s="12" t="s">
        <v>1228</v>
      </c>
      <c r="E192" s="12"/>
      <c r="F192" s="12" t="s">
        <v>1098</v>
      </c>
      <c r="G192" s="181" t="s">
        <v>1227</v>
      </c>
      <c r="H192" s="204" t="s">
        <v>1197</v>
      </c>
      <c r="I192" s="296" t="s">
        <v>1198</v>
      </c>
      <c r="J192" s="12"/>
      <c r="K192" s="13"/>
    </row>
    <row r="193" spans="3:11">
      <c r="C193" s="13" t="s">
        <v>48</v>
      </c>
      <c r="D193" s="12" t="s">
        <v>566</v>
      </c>
      <c r="E193" s="12"/>
      <c r="F193" s="12" t="s">
        <v>1098</v>
      </c>
      <c r="G193" s="149" t="s">
        <v>1210</v>
      </c>
      <c r="H193" s="204" t="s">
        <v>1211</v>
      </c>
      <c r="I193" s="296" t="s">
        <v>1212</v>
      </c>
      <c r="J193" s="12"/>
      <c r="K193" s="13" t="s">
        <v>1234</v>
      </c>
    </row>
    <row r="194" spans="3:11">
      <c r="C194" s="269" t="s">
        <v>973</v>
      </c>
      <c r="D194" s="268" t="s">
        <v>1288</v>
      </c>
      <c r="E194" s="12"/>
      <c r="F194" s="343" t="s">
        <v>1109</v>
      </c>
      <c r="G194" s="149" t="s">
        <v>961</v>
      </c>
      <c r="H194" s="204" t="s">
        <v>779</v>
      </c>
      <c r="I194" s="296" t="s">
        <v>964</v>
      </c>
      <c r="J194" s="12"/>
      <c r="K194" s="13"/>
    </row>
    <row r="195" spans="3:11">
      <c r="C195" s="13" t="s">
        <v>48</v>
      </c>
      <c r="D195" s="268" t="s">
        <v>1287</v>
      </c>
      <c r="E195" s="12"/>
      <c r="F195" s="343" t="s">
        <v>1109</v>
      </c>
      <c r="G195" s="181" t="s">
        <v>1249</v>
      </c>
      <c r="H195" s="204" t="s">
        <v>779</v>
      </c>
      <c r="I195" s="296" t="s">
        <v>1169</v>
      </c>
      <c r="J195" s="12"/>
      <c r="K195" s="13"/>
    </row>
    <row r="196" spans="3:11">
      <c r="C196" s="269" t="s">
        <v>786</v>
      </c>
      <c r="D196" s="268" t="s">
        <v>1188</v>
      </c>
      <c r="E196" s="12"/>
      <c r="F196" s="343" t="s">
        <v>473</v>
      </c>
      <c r="G196" s="181" t="s">
        <v>1187</v>
      </c>
      <c r="H196" s="204" t="s">
        <v>1122</v>
      </c>
      <c r="I196" s="296" t="s">
        <v>1149</v>
      </c>
      <c r="J196" s="12"/>
      <c r="K196" s="13"/>
    </row>
    <row r="197" spans="3:11">
      <c r="C197" s="269" t="s">
        <v>836</v>
      </c>
      <c r="D197" s="12"/>
      <c r="E197" s="12"/>
      <c r="F197" s="268" t="s">
        <v>1250</v>
      </c>
      <c r="G197" s="149" t="s">
        <v>1231</v>
      </c>
      <c r="H197" s="204" t="s">
        <v>309</v>
      </c>
      <c r="I197" s="158" t="s">
        <v>1232</v>
      </c>
      <c r="J197" s="12"/>
      <c r="K197" s="13"/>
    </row>
    <row r="198" spans="3:11">
      <c r="C198" s="269" t="s">
        <v>1263</v>
      </c>
      <c r="D198" s="268" t="s">
        <v>1292</v>
      </c>
      <c r="E198" s="12"/>
      <c r="F198" s="12" t="s">
        <v>1098</v>
      </c>
      <c r="G198" s="149" t="s">
        <v>1229</v>
      </c>
      <c r="H198" s="204" t="s">
        <v>309</v>
      </c>
      <c r="I198" s="158" t="s">
        <v>1230</v>
      </c>
      <c r="J198" s="12"/>
      <c r="K198" s="13"/>
    </row>
    <row r="199" spans="3:11">
      <c r="C199" s="269" t="s">
        <v>786</v>
      </c>
      <c r="D199" s="268" t="s">
        <v>1266</v>
      </c>
      <c r="E199" s="12"/>
      <c r="F199" s="343" t="s">
        <v>574</v>
      </c>
      <c r="G199" s="149" t="s">
        <v>1262</v>
      </c>
      <c r="H199" s="204" t="s">
        <v>305</v>
      </c>
      <c r="I199" s="158" t="s">
        <v>1244</v>
      </c>
      <c r="J199" s="12"/>
      <c r="K199" s="13"/>
    </row>
    <row r="200" spans="3:11">
      <c r="C200" s="269" t="s">
        <v>836</v>
      </c>
      <c r="D200" s="12"/>
      <c r="E200" s="12"/>
      <c r="F200" s="12" t="s">
        <v>1098</v>
      </c>
      <c r="G200" s="181" t="s">
        <v>1242</v>
      </c>
      <c r="H200" s="204" t="s">
        <v>296</v>
      </c>
      <c r="I200" s="158" t="s">
        <v>1243</v>
      </c>
      <c r="J200" s="12"/>
      <c r="K200" s="13"/>
    </row>
    <row r="201" spans="3:11">
      <c r="C201" s="269" t="s">
        <v>757</v>
      </c>
      <c r="D201" s="268" t="s">
        <v>1340</v>
      </c>
      <c r="E201" s="12"/>
      <c r="F201" s="345" t="s">
        <v>1109</v>
      </c>
      <c r="G201" s="358" t="s">
        <v>1289</v>
      </c>
      <c r="H201" s="204" t="s">
        <v>779</v>
      </c>
      <c r="I201" s="296" t="s">
        <v>1267</v>
      </c>
      <c r="J201" s="12"/>
      <c r="K201" s="13" t="s">
        <v>1339</v>
      </c>
    </row>
    <row r="202" spans="3:11">
      <c r="C202" s="269" t="s">
        <v>757</v>
      </c>
      <c r="D202" s="12"/>
      <c r="E202" s="12"/>
      <c r="F202" s="268" t="s">
        <v>756</v>
      </c>
      <c r="G202" s="181" t="s">
        <v>1290</v>
      </c>
      <c r="H202" s="204" t="s">
        <v>1269</v>
      </c>
      <c r="I202" s="296" t="s">
        <v>1270</v>
      </c>
      <c r="J202" s="12"/>
      <c r="K202" s="13"/>
    </row>
    <row r="203" spans="3:11">
      <c r="C203" s="269" t="s">
        <v>1302</v>
      </c>
      <c r="D203" s="268" t="s">
        <v>1301</v>
      </c>
      <c r="E203" s="12"/>
      <c r="F203" s="343" t="s">
        <v>574</v>
      </c>
      <c r="G203" s="181" t="s">
        <v>1296</v>
      </c>
      <c r="H203" s="204" t="s">
        <v>1271</v>
      </c>
      <c r="I203" s="296" t="s">
        <v>1272</v>
      </c>
      <c r="J203" s="12"/>
      <c r="K203" s="13"/>
    </row>
    <row r="204" spans="3:11">
      <c r="C204" s="269" t="s">
        <v>946</v>
      </c>
      <c r="D204" s="268" t="s">
        <v>1303</v>
      </c>
      <c r="E204" s="12"/>
      <c r="F204" s="343" t="s">
        <v>574</v>
      </c>
      <c r="G204" s="181" t="s">
        <v>1298</v>
      </c>
      <c r="H204" s="204" t="s">
        <v>759</v>
      </c>
      <c r="I204" s="296" t="s">
        <v>1273</v>
      </c>
      <c r="J204" s="12"/>
      <c r="K204" s="13"/>
    </row>
    <row r="205" spans="3:11">
      <c r="C205" s="269" t="s">
        <v>946</v>
      </c>
      <c r="D205" s="12"/>
      <c r="E205" s="12"/>
      <c r="F205" s="268" t="s">
        <v>1304</v>
      </c>
      <c r="G205" s="181" t="s">
        <v>1299</v>
      </c>
      <c r="H205" s="204" t="s">
        <v>759</v>
      </c>
      <c r="I205" s="296" t="s">
        <v>1275</v>
      </c>
      <c r="J205" s="12"/>
      <c r="K205" s="13"/>
    </row>
    <row r="206" spans="3:11">
      <c r="C206" s="269" t="s">
        <v>1315</v>
      </c>
      <c r="D206" s="268" t="s">
        <v>1316</v>
      </c>
      <c r="E206" s="12"/>
      <c r="F206" s="234" t="s">
        <v>289</v>
      </c>
      <c r="G206" s="149" t="s">
        <v>1279</v>
      </c>
      <c r="H206" s="204" t="s">
        <v>759</v>
      </c>
      <c r="I206" s="296" t="s">
        <v>1281</v>
      </c>
      <c r="J206" s="12"/>
      <c r="K206" s="13"/>
    </row>
    <row r="207" spans="3:11">
      <c r="C207" s="269" t="s">
        <v>1334</v>
      </c>
      <c r="D207" s="268" t="s">
        <v>1333</v>
      </c>
      <c r="E207" s="12"/>
      <c r="F207" s="288" t="s">
        <v>1332</v>
      </c>
      <c r="G207" s="181" t="s">
        <v>1331</v>
      </c>
      <c r="H207" s="204" t="s">
        <v>759</v>
      </c>
      <c r="I207" s="296" t="s">
        <v>1286</v>
      </c>
      <c r="J207" s="12"/>
      <c r="K207" s="13"/>
    </row>
    <row r="208" spans="3:11">
      <c r="C208" s="269" t="s">
        <v>1345</v>
      </c>
      <c r="D208" s="288" t="s">
        <v>1343</v>
      </c>
      <c r="E208" s="12"/>
      <c r="F208" s="234" t="s">
        <v>289</v>
      </c>
      <c r="G208" s="181" t="s">
        <v>1344</v>
      </c>
      <c r="H208" s="204" t="s">
        <v>759</v>
      </c>
      <c r="I208" s="296" t="s">
        <v>1311</v>
      </c>
      <c r="J208" s="12"/>
      <c r="K208" s="13"/>
    </row>
    <row r="209" spans="3:11">
      <c r="C209" s="269" t="s">
        <v>836</v>
      </c>
      <c r="D209" s="12"/>
      <c r="E209" s="12"/>
      <c r="F209" s="268" t="s">
        <v>1347</v>
      </c>
      <c r="G209" s="181" t="s">
        <v>1346</v>
      </c>
      <c r="H209" s="204" t="s">
        <v>829</v>
      </c>
      <c r="I209" s="296" t="s">
        <v>1309</v>
      </c>
      <c r="J209" s="12"/>
      <c r="K209" s="13"/>
    </row>
    <row r="210" spans="3:11">
      <c r="C210" s="269" t="s">
        <v>1362</v>
      </c>
      <c r="D210" s="268" t="s">
        <v>1387</v>
      </c>
      <c r="E210" s="12"/>
      <c r="F210" s="374" t="s">
        <v>1388</v>
      </c>
      <c r="G210" s="358" t="s">
        <v>1361</v>
      </c>
      <c r="H210" s="175" t="s">
        <v>1363</v>
      </c>
      <c r="I210" s="269" t="s">
        <v>1364</v>
      </c>
      <c r="J210" s="12"/>
      <c r="K210" s="13"/>
    </row>
    <row r="211" spans="3:11">
      <c r="C211" s="205" t="s">
        <v>497</v>
      </c>
      <c r="D211" s="216" t="s">
        <v>754</v>
      </c>
      <c r="E211" s="12"/>
      <c r="F211" s="234" t="s">
        <v>289</v>
      </c>
      <c r="G211" s="149" t="s">
        <v>1144</v>
      </c>
      <c r="H211" s="175" t="s">
        <v>292</v>
      </c>
      <c r="I211" s="13" t="s">
        <v>651</v>
      </c>
      <c r="J211" s="12"/>
      <c r="K211" s="13"/>
    </row>
    <row r="212" spans="3:11">
      <c r="C212" s="269" t="s">
        <v>786</v>
      </c>
      <c r="D212" s="12"/>
      <c r="E212" s="12"/>
      <c r="F212" s="268" t="s">
        <v>1369</v>
      </c>
      <c r="G212" s="181" t="s">
        <v>1366</v>
      </c>
      <c r="H212" s="175" t="s">
        <v>1368</v>
      </c>
      <c r="I212" s="269" t="s">
        <v>1367</v>
      </c>
      <c r="J212" s="12"/>
      <c r="K212" s="13"/>
    </row>
    <row r="213" spans="3:11">
      <c r="C213" s="269" t="s">
        <v>757</v>
      </c>
      <c r="D213" s="12"/>
      <c r="E213" s="12"/>
      <c r="F213" s="12" t="s">
        <v>1098</v>
      </c>
      <c r="G213" s="358" t="s">
        <v>1370</v>
      </c>
      <c r="H213" s="175" t="s">
        <v>1368</v>
      </c>
      <c r="I213" s="269" t="s">
        <v>1371</v>
      </c>
      <c r="J213" s="12"/>
      <c r="K213" s="13"/>
    </row>
    <row r="214" spans="3:11">
      <c r="C214" s="13" t="s">
        <v>34</v>
      </c>
      <c r="D214" s="12" t="s">
        <v>570</v>
      </c>
      <c r="E214" s="12"/>
      <c r="F214" s="234" t="s">
        <v>473</v>
      </c>
      <c r="G214" s="149" t="s">
        <v>158</v>
      </c>
      <c r="H214" s="234" t="s">
        <v>309</v>
      </c>
      <c r="I214" s="158" t="s">
        <v>646</v>
      </c>
      <c r="J214" s="12"/>
      <c r="K214" s="13"/>
    </row>
    <row r="215" spans="3:11">
      <c r="C215" s="269" t="s">
        <v>786</v>
      </c>
      <c r="D215" s="12" t="s">
        <v>1402</v>
      </c>
      <c r="E215" s="12"/>
      <c r="F215" s="345" t="s">
        <v>1109</v>
      </c>
      <c r="G215" s="181" t="s">
        <v>1377</v>
      </c>
      <c r="H215" s="204" t="s">
        <v>779</v>
      </c>
      <c r="I215" s="296" t="s">
        <v>1349</v>
      </c>
      <c r="J215" s="12"/>
      <c r="K215" s="13"/>
    </row>
    <row r="216" spans="3:11">
      <c r="C216" s="269" t="s">
        <v>1379</v>
      </c>
      <c r="D216" s="268" t="s">
        <v>1378</v>
      </c>
      <c r="E216" s="12"/>
      <c r="F216" s="234" t="s">
        <v>473</v>
      </c>
      <c r="G216" s="149" t="s">
        <v>1350</v>
      </c>
      <c r="H216" s="204" t="s">
        <v>779</v>
      </c>
      <c r="I216" s="296" t="s">
        <v>1351</v>
      </c>
      <c r="J216" s="12"/>
      <c r="K216" s="13"/>
    </row>
    <row r="217" spans="3:11">
      <c r="C217" s="296" t="s">
        <v>786</v>
      </c>
      <c r="D217" s="159"/>
      <c r="E217" s="159"/>
      <c r="F217" s="288" t="s">
        <v>1381</v>
      </c>
      <c r="G217" s="149" t="s">
        <v>1359</v>
      </c>
      <c r="H217" s="204" t="s">
        <v>1356</v>
      </c>
      <c r="I217" s="296" t="s">
        <v>1355</v>
      </c>
      <c r="J217" s="12"/>
      <c r="K217" s="13"/>
    </row>
    <row r="218" spans="3:11">
      <c r="C218" s="296" t="s">
        <v>786</v>
      </c>
      <c r="D218" s="268" t="s">
        <v>1380</v>
      </c>
      <c r="E218" s="12"/>
      <c r="F218" s="234" t="s">
        <v>289</v>
      </c>
      <c r="G218" s="149" t="s">
        <v>1317</v>
      </c>
      <c r="H218" s="204" t="s">
        <v>759</v>
      </c>
      <c r="I218" s="296" t="s">
        <v>1318</v>
      </c>
      <c r="J218" s="12"/>
      <c r="K218" s="13"/>
    </row>
    <row r="219" spans="3:11">
      <c r="C219" s="269" t="s">
        <v>786</v>
      </c>
      <c r="D219" s="268" t="s">
        <v>1385</v>
      </c>
      <c r="E219" s="12"/>
      <c r="F219" s="234" t="s">
        <v>473</v>
      </c>
      <c r="G219" s="149" t="s">
        <v>1372</v>
      </c>
      <c r="H219" s="204" t="s">
        <v>759</v>
      </c>
      <c r="I219" s="296" t="s">
        <v>1373</v>
      </c>
      <c r="J219" s="12"/>
      <c r="K219" s="13"/>
    </row>
    <row r="220" spans="3:11">
      <c r="C220" s="158" t="s">
        <v>497</v>
      </c>
      <c r="D220" s="159" t="s">
        <v>1403</v>
      </c>
      <c r="E220" s="159"/>
      <c r="F220" s="234" t="s">
        <v>473</v>
      </c>
      <c r="G220" s="149" t="s">
        <v>1399</v>
      </c>
      <c r="H220" s="204" t="s">
        <v>759</v>
      </c>
      <c r="I220" s="296" t="s">
        <v>1400</v>
      </c>
      <c r="J220" s="12"/>
      <c r="K220" s="13"/>
    </row>
    <row r="221" spans="3:11">
      <c r="C221" s="158" t="s">
        <v>48</v>
      </c>
      <c r="D221" s="159" t="s">
        <v>1404</v>
      </c>
      <c r="E221" s="159"/>
      <c r="F221" s="343" t="s">
        <v>574</v>
      </c>
      <c r="G221" s="149" t="s">
        <v>1394</v>
      </c>
      <c r="H221" s="204" t="s">
        <v>759</v>
      </c>
      <c r="I221" s="296" t="s">
        <v>1395</v>
      </c>
      <c r="J221" s="12"/>
      <c r="K221" s="13"/>
    </row>
    <row r="222" spans="3:11">
      <c r="C222" s="158" t="s">
        <v>497</v>
      </c>
      <c r="D222" s="159" t="s">
        <v>576</v>
      </c>
      <c r="E222" s="159"/>
      <c r="F222" s="343" t="s">
        <v>574</v>
      </c>
      <c r="G222" s="149" t="s">
        <v>1393</v>
      </c>
      <c r="H222" s="204" t="s">
        <v>759</v>
      </c>
      <c r="I222" s="296" t="s">
        <v>1397</v>
      </c>
      <c r="J222" s="12"/>
      <c r="K222" s="13"/>
    </row>
    <row r="223" spans="3:11">
      <c r="C223" s="296" t="s">
        <v>760</v>
      </c>
      <c r="D223" s="159"/>
      <c r="E223" s="159"/>
      <c r="F223" s="288" t="s">
        <v>1419</v>
      </c>
      <c r="G223" s="149" t="s">
        <v>1405</v>
      </c>
      <c r="H223" s="204" t="s">
        <v>759</v>
      </c>
      <c r="I223" s="296" t="s">
        <v>1407</v>
      </c>
      <c r="J223" s="12"/>
      <c r="K223" s="13"/>
    </row>
    <row r="224" spans="3:11">
      <c r="C224" s="13" t="s">
        <v>497</v>
      </c>
      <c r="D224" s="12"/>
      <c r="E224" s="12"/>
      <c r="F224" s="12" t="s">
        <v>312</v>
      </c>
      <c r="G224" s="149" t="s">
        <v>25</v>
      </c>
      <c r="H224" s="175" t="s">
        <v>309</v>
      </c>
      <c r="I224" s="205" t="s">
        <v>712</v>
      </c>
      <c r="J224" s="12"/>
      <c r="K224" s="13"/>
    </row>
    <row r="225" spans="3:11">
      <c r="C225" s="269" t="s">
        <v>757</v>
      </c>
      <c r="D225" s="12"/>
      <c r="E225" s="12"/>
      <c r="F225" s="268" t="s">
        <v>1424</v>
      </c>
      <c r="G225" s="331" t="s">
        <v>1412</v>
      </c>
      <c r="H225" s="204" t="s">
        <v>309</v>
      </c>
      <c r="I225" s="296" t="s">
        <v>1413</v>
      </c>
      <c r="J225" s="12"/>
      <c r="K225" s="13"/>
    </row>
    <row r="226" spans="3:11">
      <c r="C226" s="269" t="s">
        <v>1428</v>
      </c>
      <c r="D226" s="268" t="s">
        <v>1427</v>
      </c>
      <c r="E226" s="12"/>
      <c r="F226" s="234" t="s">
        <v>289</v>
      </c>
      <c r="G226" s="181" t="s">
        <v>1426</v>
      </c>
      <c r="H226" s="204" t="s">
        <v>759</v>
      </c>
      <c r="I226" s="296" t="s">
        <v>1416</v>
      </c>
      <c r="J226" s="12"/>
      <c r="K226" s="13"/>
    </row>
    <row r="227" spans="3:11">
      <c r="C227" s="296" t="s">
        <v>1456</v>
      </c>
      <c r="D227" s="288" t="s">
        <v>1455</v>
      </c>
      <c r="E227" s="159"/>
      <c r="F227" s="343" t="s">
        <v>1454</v>
      </c>
      <c r="G227" s="401" t="s">
        <v>1432</v>
      </c>
      <c r="H227" s="402" t="s">
        <v>779</v>
      </c>
      <c r="I227" s="399" t="s">
        <v>1433</v>
      </c>
      <c r="J227" s="12"/>
      <c r="K227" s="13"/>
    </row>
    <row r="228" spans="3:11">
      <c r="C228" s="399" t="s">
        <v>760</v>
      </c>
      <c r="D228" s="400" t="s">
        <v>1470</v>
      </c>
      <c r="E228" s="159"/>
      <c r="F228" s="343" t="s">
        <v>1454</v>
      </c>
      <c r="G228" s="401" t="s">
        <v>1439</v>
      </c>
      <c r="H228" s="402" t="s">
        <v>759</v>
      </c>
      <c r="I228" s="399" t="s">
        <v>1442</v>
      </c>
      <c r="J228" s="12"/>
      <c r="K228" s="13"/>
    </row>
    <row r="229" spans="3:11">
      <c r="C229" s="399" t="s">
        <v>760</v>
      </c>
      <c r="D229" s="400" t="s">
        <v>1472</v>
      </c>
      <c r="E229" s="159"/>
      <c r="F229" s="234" t="s">
        <v>289</v>
      </c>
      <c r="G229" s="401" t="s">
        <v>1438</v>
      </c>
      <c r="H229" s="402" t="s">
        <v>759</v>
      </c>
      <c r="I229" s="399" t="s">
        <v>1441</v>
      </c>
      <c r="J229" s="12"/>
      <c r="K229" s="13"/>
    </row>
    <row r="230" spans="3:11">
      <c r="C230" s="269" t="s">
        <v>1485</v>
      </c>
      <c r="D230" s="268" t="s">
        <v>1484</v>
      </c>
      <c r="E230" s="12"/>
      <c r="F230" s="345" t="s">
        <v>1109</v>
      </c>
      <c r="G230" s="358" t="s">
        <v>1465</v>
      </c>
      <c r="H230" s="363" t="s">
        <v>1122</v>
      </c>
      <c r="I230" s="296" t="s">
        <v>1466</v>
      </c>
      <c r="J230" s="12"/>
      <c r="K230" s="13"/>
    </row>
    <row r="231" spans="3:11">
      <c r="C231" s="269" t="s">
        <v>847</v>
      </c>
      <c r="D231" s="268" t="s">
        <v>1486</v>
      </c>
      <c r="E231" s="12"/>
      <c r="F231" s="234" t="s">
        <v>473</v>
      </c>
      <c r="G231" s="331" t="s">
        <v>1467</v>
      </c>
      <c r="H231" s="204" t="s">
        <v>1122</v>
      </c>
      <c r="I231" s="296" t="s">
        <v>1468</v>
      </c>
      <c r="J231" s="12"/>
      <c r="K231" s="13"/>
    </row>
    <row r="232" spans="3:11">
      <c r="C232" s="269" t="s">
        <v>1489</v>
      </c>
      <c r="D232" s="268" t="s">
        <v>1488</v>
      </c>
      <c r="E232" s="12"/>
      <c r="F232" s="234" t="s">
        <v>289</v>
      </c>
      <c r="G232" s="149" t="s">
        <v>1461</v>
      </c>
      <c r="H232" s="204" t="s">
        <v>1356</v>
      </c>
      <c r="I232" s="296" t="s">
        <v>1463</v>
      </c>
      <c r="J232" s="12"/>
      <c r="K232" s="13"/>
    </row>
    <row r="233" spans="3:11">
      <c r="C233" s="269" t="s">
        <v>1491</v>
      </c>
      <c r="D233" s="288" t="s">
        <v>1490</v>
      </c>
      <c r="E233" s="12"/>
      <c r="F233" s="234" t="s">
        <v>473</v>
      </c>
      <c r="G233" s="331" t="s">
        <v>1473</v>
      </c>
      <c r="H233" s="204" t="s">
        <v>296</v>
      </c>
      <c r="I233" s="296" t="s">
        <v>1474</v>
      </c>
      <c r="J233" s="12"/>
      <c r="K233" s="13"/>
    </row>
    <row r="234" spans="3:11">
      <c r="C234" s="13" t="s">
        <v>45</v>
      </c>
      <c r="D234" s="12" t="s">
        <v>482</v>
      </c>
      <c r="E234" s="12"/>
      <c r="F234" s="216" t="s">
        <v>289</v>
      </c>
      <c r="G234" s="181" t="s">
        <v>184</v>
      </c>
      <c r="H234" s="216" t="s">
        <v>296</v>
      </c>
      <c r="I234" s="13" t="s">
        <v>386</v>
      </c>
      <c r="J234" s="216"/>
      <c r="K234" s="13"/>
    </row>
    <row r="235" spans="3:11">
      <c r="C235" s="269" t="s">
        <v>757</v>
      </c>
      <c r="D235" s="12"/>
      <c r="E235" s="12"/>
      <c r="F235" s="268" t="s">
        <v>1528</v>
      </c>
      <c r="G235" s="291" t="s">
        <v>1500</v>
      </c>
      <c r="H235" s="204" t="s">
        <v>779</v>
      </c>
      <c r="I235" s="296" t="s">
        <v>1509</v>
      </c>
      <c r="J235" s="12"/>
      <c r="K235" s="13"/>
    </row>
    <row r="236" spans="3:11">
      <c r="C236" s="269" t="s">
        <v>1540</v>
      </c>
      <c r="D236" s="12"/>
      <c r="E236" s="12"/>
      <c r="F236" s="268" t="s">
        <v>1541</v>
      </c>
      <c r="G236" s="267" t="s">
        <v>1515</v>
      </c>
      <c r="H236" s="204" t="s">
        <v>779</v>
      </c>
      <c r="I236" s="296" t="s">
        <v>1517</v>
      </c>
      <c r="J236" s="12"/>
      <c r="K236" s="13"/>
    </row>
    <row r="237" spans="3:11">
      <c r="C237" s="269" t="s">
        <v>757</v>
      </c>
      <c r="D237" s="12"/>
      <c r="E237" s="12"/>
      <c r="F237" s="374" t="s">
        <v>1543</v>
      </c>
      <c r="G237" s="149" t="s">
        <v>1542</v>
      </c>
      <c r="H237" s="204" t="s">
        <v>779</v>
      </c>
      <c r="I237" s="296" t="s">
        <v>780</v>
      </c>
      <c r="J237" s="12"/>
      <c r="K237" s="13"/>
    </row>
    <row r="238" spans="3:11">
      <c r="C238" s="296" t="s">
        <v>760</v>
      </c>
      <c r="D238" s="288" t="s">
        <v>1551</v>
      </c>
      <c r="E238" s="159"/>
      <c r="F238" s="234" t="s">
        <v>473</v>
      </c>
      <c r="G238" s="149" t="s">
        <v>1552</v>
      </c>
      <c r="H238" s="204" t="s">
        <v>1017</v>
      </c>
      <c r="I238" s="296" t="s">
        <v>1531</v>
      </c>
      <c r="J238" s="12"/>
      <c r="K238" s="13"/>
    </row>
    <row r="239" spans="3:11">
      <c r="C239" s="296" t="s">
        <v>760</v>
      </c>
      <c r="D239" s="159"/>
      <c r="E239" s="159"/>
      <c r="F239" s="288" t="s">
        <v>1554</v>
      </c>
      <c r="G239" s="149" t="s">
        <v>1553</v>
      </c>
      <c r="H239" s="204" t="s">
        <v>759</v>
      </c>
      <c r="I239" s="296" t="s">
        <v>1537</v>
      </c>
      <c r="J239" s="12"/>
      <c r="K239" s="13"/>
    </row>
    <row r="240" spans="3:11">
      <c r="C240" s="296" t="s">
        <v>786</v>
      </c>
      <c r="D240" s="288" t="s">
        <v>1556</v>
      </c>
      <c r="E240" s="159"/>
      <c r="F240" s="159"/>
      <c r="G240" s="149" t="s">
        <v>1555</v>
      </c>
      <c r="H240" s="204" t="s">
        <v>759</v>
      </c>
      <c r="I240" s="296" t="s">
        <v>1539</v>
      </c>
      <c r="J240" s="12"/>
      <c r="K240" s="13"/>
    </row>
    <row r="241" spans="3:11">
      <c r="C241" s="296" t="s">
        <v>760</v>
      </c>
      <c r="D241" s="288" t="s">
        <v>1562</v>
      </c>
      <c r="E241" s="12"/>
      <c r="F241" s="343" t="s">
        <v>1109</v>
      </c>
      <c r="G241" s="331" t="s">
        <v>1382</v>
      </c>
      <c r="H241" s="204" t="s">
        <v>759</v>
      </c>
      <c r="I241" s="296" t="s">
        <v>1383</v>
      </c>
      <c r="J241" s="12"/>
      <c r="K241" s="13"/>
    </row>
    <row r="242" spans="3:11">
      <c r="C242" s="269" t="s">
        <v>786</v>
      </c>
      <c r="D242" s="12"/>
      <c r="E242" s="12"/>
      <c r="F242" s="268" t="s">
        <v>1567</v>
      </c>
      <c r="G242" s="267" t="s">
        <v>1547</v>
      </c>
      <c r="H242" s="204" t="s">
        <v>759</v>
      </c>
      <c r="I242" s="296" t="s">
        <v>1548</v>
      </c>
      <c r="J242" s="12"/>
      <c r="K242" s="13"/>
    </row>
    <row r="243" spans="3:11">
      <c r="C243" s="296" t="s">
        <v>757</v>
      </c>
      <c r="D243" s="288" t="s">
        <v>1497</v>
      </c>
      <c r="E243" s="159"/>
      <c r="F243" s="345" t="s">
        <v>1109</v>
      </c>
      <c r="G243" s="358" t="s">
        <v>1075</v>
      </c>
      <c r="H243" s="204" t="s">
        <v>759</v>
      </c>
      <c r="I243" s="296" t="s">
        <v>1076</v>
      </c>
      <c r="J243" s="159"/>
      <c r="K243" s="158"/>
    </row>
    <row r="244" spans="3:11">
      <c r="C244" s="296" t="s">
        <v>757</v>
      </c>
      <c r="D244" s="159"/>
      <c r="E244" s="159"/>
      <c r="F244" s="343" t="s">
        <v>1097</v>
      </c>
      <c r="G244" s="267" t="s">
        <v>1077</v>
      </c>
      <c r="H244" s="204" t="s">
        <v>759</v>
      </c>
      <c r="I244" s="296" t="s">
        <v>1078</v>
      </c>
      <c r="J244" s="12"/>
      <c r="K244" s="13"/>
    </row>
    <row r="245" spans="3:11">
      <c r="C245" s="269" t="s">
        <v>786</v>
      </c>
      <c r="D245" s="268" t="s">
        <v>1576</v>
      </c>
      <c r="E245" s="12"/>
      <c r="F245" s="345" t="s">
        <v>1109</v>
      </c>
      <c r="G245" s="358" t="s">
        <v>1560</v>
      </c>
      <c r="H245" s="363" t="s">
        <v>779</v>
      </c>
      <c r="I245" s="296" t="s">
        <v>1564</v>
      </c>
      <c r="J245" s="12"/>
      <c r="K245" s="13"/>
    </row>
    <row r="246" spans="3:11">
      <c r="C246" s="269" t="s">
        <v>786</v>
      </c>
      <c r="D246" s="12"/>
      <c r="E246" s="12"/>
      <c r="F246" s="432" t="s">
        <v>756</v>
      </c>
      <c r="G246" s="358" t="s">
        <v>1561</v>
      </c>
      <c r="H246" s="363" t="s">
        <v>779</v>
      </c>
      <c r="I246" s="296" t="s">
        <v>1566</v>
      </c>
      <c r="J246" s="12"/>
      <c r="K246" s="13"/>
    </row>
    <row r="247" spans="3:11">
      <c r="C247" s="269" t="s">
        <v>757</v>
      </c>
      <c r="D247" s="268" t="s">
        <v>1611</v>
      </c>
      <c r="E247" s="12"/>
      <c r="F247" s="343" t="s">
        <v>1454</v>
      </c>
      <c r="G247" s="149" t="s">
        <v>1571</v>
      </c>
      <c r="H247" s="175" t="s">
        <v>779</v>
      </c>
      <c r="I247" s="296" t="s">
        <v>1570</v>
      </c>
      <c r="J247" s="12"/>
      <c r="K247" s="13"/>
    </row>
    <row r="248" spans="3:11">
      <c r="C248" s="296" t="s">
        <v>757</v>
      </c>
      <c r="D248" s="288" t="s">
        <v>1609</v>
      </c>
      <c r="E248" s="159"/>
      <c r="F248" s="345" t="s">
        <v>787</v>
      </c>
      <c r="G248" s="358" t="s">
        <v>886</v>
      </c>
      <c r="H248" s="363" t="s">
        <v>779</v>
      </c>
      <c r="I248" s="296" t="s">
        <v>888</v>
      </c>
      <c r="J248" s="12"/>
      <c r="K248" s="13"/>
    </row>
    <row r="249" spans="3:11">
      <c r="C249" s="269" t="s">
        <v>786</v>
      </c>
      <c r="D249" s="12"/>
      <c r="E249" s="12"/>
      <c r="F249" s="343" t="s">
        <v>1098</v>
      </c>
      <c r="G249" s="181" t="s">
        <v>1186</v>
      </c>
      <c r="H249" s="204" t="s">
        <v>1122</v>
      </c>
      <c r="I249" s="296" t="s">
        <v>1147</v>
      </c>
      <c r="J249" s="12"/>
      <c r="K249" s="269" t="s">
        <v>1612</v>
      </c>
    </row>
    <row r="250" spans="3:11">
      <c r="C250" s="269" t="s">
        <v>786</v>
      </c>
      <c r="D250" s="268" t="s">
        <v>1526</v>
      </c>
      <c r="E250" s="12"/>
      <c r="F250" s="345" t="s">
        <v>1109</v>
      </c>
      <c r="G250" s="267" t="s">
        <v>1482</v>
      </c>
      <c r="H250" s="204" t="s">
        <v>779</v>
      </c>
      <c r="I250" s="296" t="s">
        <v>1483</v>
      </c>
      <c r="J250" s="12"/>
      <c r="K250" s="448" t="s">
        <v>1629</v>
      </c>
    </row>
    <row r="251" spans="3:11">
      <c r="C251" s="13" t="s">
        <v>48</v>
      </c>
      <c r="D251" s="12" t="s">
        <v>1110</v>
      </c>
      <c r="E251" s="12"/>
      <c r="F251" s="345" t="s">
        <v>1109</v>
      </c>
      <c r="G251" s="267" t="s">
        <v>1219</v>
      </c>
      <c r="H251" s="204" t="s">
        <v>1019</v>
      </c>
      <c r="I251" s="296" t="s">
        <v>1199</v>
      </c>
      <c r="J251" s="12"/>
      <c r="K251" s="13"/>
    </row>
    <row r="252" spans="3:11">
      <c r="C252" s="13"/>
      <c r="D252" s="12"/>
      <c r="E252" s="12"/>
      <c r="F252" s="12"/>
      <c r="G252" s="181"/>
      <c r="H252" s="175"/>
      <c r="I252" s="13"/>
      <c r="J252" s="12"/>
      <c r="K252" s="13"/>
    </row>
    <row r="253" spans="3:11">
      <c r="C253" s="13"/>
      <c r="D253" s="12"/>
      <c r="E253" s="12"/>
      <c r="F253" s="12"/>
      <c r="G253" s="181"/>
      <c r="H253" s="175"/>
      <c r="I253" s="13"/>
      <c r="J253" s="12"/>
      <c r="K253" s="13"/>
    </row>
    <row r="254" spans="3:11">
      <c r="C254" s="13"/>
      <c r="D254" s="12"/>
      <c r="E254" s="12"/>
      <c r="F254" s="12"/>
      <c r="G254" s="181"/>
      <c r="H254" s="175"/>
      <c r="I254" s="13"/>
      <c r="J254" s="12"/>
      <c r="K254" s="13"/>
    </row>
    <row r="255" spans="3:11">
      <c r="C255" s="13"/>
      <c r="D255" s="12"/>
      <c r="E255" s="12"/>
      <c r="F255" s="12"/>
      <c r="G255" s="181"/>
      <c r="H255" s="175"/>
      <c r="I255" s="13"/>
      <c r="J255" s="12"/>
      <c r="K255" s="13"/>
    </row>
    <row r="256" spans="3:11">
      <c r="C256" s="13"/>
      <c r="D256" s="12"/>
      <c r="E256" s="12"/>
      <c r="F256" s="12"/>
      <c r="G256" s="181"/>
      <c r="H256" s="175"/>
      <c r="I256" s="13"/>
      <c r="J256" s="12"/>
      <c r="K256" s="13"/>
    </row>
    <row r="257" spans="3:11">
      <c r="C257" s="13"/>
      <c r="D257" s="12"/>
      <c r="E257" s="12"/>
      <c r="F257" s="12"/>
      <c r="G257" s="181"/>
      <c r="H257" s="175"/>
      <c r="I257" s="13"/>
      <c r="J257" s="12"/>
      <c r="K257" s="13"/>
    </row>
    <row r="258" spans="3:11">
      <c r="C258" s="13"/>
      <c r="D258" s="12"/>
      <c r="E258" s="12"/>
      <c r="F258" s="12"/>
      <c r="G258" s="181"/>
      <c r="H258" s="175"/>
      <c r="I258" s="13"/>
      <c r="J258" s="12"/>
      <c r="K258" s="13"/>
    </row>
    <row r="259" spans="3:11">
      <c r="C259" s="13"/>
      <c r="D259" s="12"/>
      <c r="E259" s="12"/>
      <c r="F259" s="12"/>
      <c r="G259" s="181"/>
      <c r="H259" s="175"/>
      <c r="I259" s="13"/>
      <c r="J259" s="12"/>
      <c r="K259" s="13"/>
    </row>
    <row r="260" spans="3:11">
      <c r="C260" s="13"/>
      <c r="D260" s="12"/>
      <c r="E260" s="12"/>
      <c r="F260" s="12"/>
      <c r="G260" s="181"/>
      <c r="H260" s="175"/>
      <c r="I260" s="13"/>
      <c r="J260" s="12"/>
      <c r="K260" s="13"/>
    </row>
    <row r="261" spans="3:11">
      <c r="C261" s="13"/>
      <c r="D261" s="12"/>
      <c r="E261" s="12"/>
      <c r="F261" s="12"/>
      <c r="G261" s="181"/>
      <c r="H261" s="175"/>
      <c r="I261" s="13"/>
      <c r="J261" s="12"/>
      <c r="K261" s="13"/>
    </row>
    <row r="262" spans="3:11">
      <c r="C262" s="13"/>
      <c r="D262" s="12"/>
      <c r="E262" s="12"/>
      <c r="F262" s="12"/>
      <c r="G262" s="181"/>
      <c r="H262" s="175"/>
      <c r="I262" s="13"/>
      <c r="J262" s="12"/>
      <c r="K262" s="13"/>
    </row>
    <row r="263" spans="3:11">
      <c r="C263" s="13"/>
      <c r="D263" s="12"/>
      <c r="E263" s="12"/>
      <c r="F263" s="12"/>
      <c r="G263" s="181"/>
      <c r="H263" s="175"/>
      <c r="I263" s="13"/>
      <c r="J263" s="12"/>
      <c r="K263" s="13"/>
    </row>
    <row r="264" spans="3:11">
      <c r="C264" s="13"/>
      <c r="D264" s="12"/>
      <c r="E264" s="12"/>
      <c r="F264" s="12"/>
      <c r="G264" s="181"/>
      <c r="H264" s="175"/>
      <c r="I264" s="13"/>
      <c r="J264" s="12"/>
      <c r="K264" s="13"/>
    </row>
    <row r="265" spans="3:11">
      <c r="C265" s="13"/>
      <c r="D265" s="12"/>
      <c r="E265" s="12"/>
      <c r="F265" s="12"/>
      <c r="G265" s="181"/>
      <c r="H265" s="175"/>
      <c r="I265" s="13"/>
      <c r="J265" s="12"/>
      <c r="K265" s="13"/>
    </row>
    <row r="266" spans="3:11">
      <c r="C266" s="13"/>
      <c r="D266" s="12"/>
      <c r="E266" s="12"/>
      <c r="F266" s="12"/>
      <c r="G266" s="181"/>
      <c r="H266" s="175"/>
      <c r="I266" s="13"/>
      <c r="J266" s="12"/>
      <c r="K266" s="13"/>
    </row>
    <row r="267" spans="3:11">
      <c r="C267" s="13"/>
      <c r="D267" s="12"/>
      <c r="E267" s="12"/>
      <c r="F267" s="12"/>
      <c r="G267" s="181"/>
      <c r="H267" s="175"/>
      <c r="I267" s="13"/>
      <c r="J267" s="12"/>
      <c r="K267" s="13"/>
    </row>
    <row r="268" spans="3:11">
      <c r="C268" s="13"/>
      <c r="D268" s="12"/>
      <c r="E268" s="12"/>
      <c r="F268" s="12"/>
      <c r="G268" s="181"/>
      <c r="H268" s="175"/>
      <c r="I268" s="13"/>
      <c r="J268" s="12"/>
      <c r="K268" s="13"/>
    </row>
    <row r="269" spans="3:11">
      <c r="C269" s="13"/>
      <c r="D269" s="12"/>
      <c r="E269" s="12"/>
      <c r="F269" s="12"/>
      <c r="G269" s="181"/>
      <c r="H269" s="175"/>
      <c r="I269" s="13"/>
      <c r="J269" s="12"/>
      <c r="K269" s="13"/>
    </row>
    <row r="270" spans="3:11">
      <c r="C270" s="13"/>
      <c r="D270" s="12"/>
      <c r="E270" s="12"/>
      <c r="F270" s="12"/>
      <c r="G270" s="181"/>
      <c r="H270" s="175"/>
      <c r="I270" s="13"/>
      <c r="J270" s="12"/>
      <c r="K270" s="13"/>
    </row>
    <row r="271" spans="3:11">
      <c r="C271" s="13"/>
      <c r="D271" s="12"/>
      <c r="E271" s="12"/>
      <c r="F271" s="12"/>
      <c r="G271" s="181"/>
      <c r="H271" s="175"/>
      <c r="I271" s="13"/>
      <c r="J271" s="12"/>
      <c r="K271" s="13"/>
    </row>
    <row r="272" spans="3:11">
      <c r="C272" s="13"/>
      <c r="D272" s="12"/>
      <c r="E272" s="12"/>
      <c r="F272" s="12"/>
      <c r="G272" s="181"/>
      <c r="H272" s="175"/>
      <c r="I272" s="13"/>
      <c r="J272" s="12"/>
      <c r="K272" s="13"/>
    </row>
    <row r="273" spans="3:11">
      <c r="C273" s="13"/>
      <c r="D273" s="12"/>
      <c r="E273" s="12"/>
      <c r="F273" s="12"/>
      <c r="G273" s="181"/>
      <c r="H273" s="175"/>
      <c r="I273" s="13"/>
      <c r="J273" s="12"/>
      <c r="K273" s="13"/>
    </row>
    <row r="274" spans="3:11">
      <c r="C274" s="13"/>
      <c r="D274" s="12"/>
      <c r="E274" s="12"/>
      <c r="F274" s="12"/>
      <c r="G274" s="181"/>
      <c r="H274" s="175"/>
      <c r="I274" s="13"/>
      <c r="J274" s="12"/>
      <c r="K274" s="13"/>
    </row>
    <row r="275" spans="3:11">
      <c r="C275" s="13"/>
      <c r="D275" s="12"/>
      <c r="E275" s="12"/>
      <c r="F275" s="12"/>
      <c r="G275" s="181"/>
      <c r="H275" s="175"/>
      <c r="I275" s="13"/>
      <c r="J275" s="12"/>
      <c r="K275" s="13"/>
    </row>
    <row r="276" spans="3:11">
      <c r="C276" s="13"/>
      <c r="D276" s="12"/>
      <c r="E276" s="12"/>
      <c r="F276" s="12"/>
      <c r="G276" s="181"/>
      <c r="H276" s="175"/>
      <c r="I276" s="13"/>
      <c r="J276" s="12"/>
      <c r="K276" s="13"/>
    </row>
    <row r="277" spans="3:11">
      <c r="C277" s="13"/>
      <c r="D277" s="12"/>
      <c r="E277" s="12"/>
      <c r="F277" s="12"/>
      <c r="G277" s="181"/>
      <c r="H277" s="175"/>
      <c r="I277" s="13"/>
      <c r="J277" s="12"/>
      <c r="K277" s="13"/>
    </row>
    <row r="278" spans="3:11">
      <c r="C278" s="13"/>
      <c r="D278" s="12"/>
      <c r="E278" s="12"/>
      <c r="F278" s="12"/>
      <c r="G278" s="181"/>
      <c r="H278" s="175"/>
      <c r="I278" s="13"/>
      <c r="J278" s="12"/>
      <c r="K278" s="13"/>
    </row>
    <row r="279" spans="3:11">
      <c r="C279" s="13"/>
      <c r="D279" s="12"/>
      <c r="E279" s="12"/>
      <c r="F279" s="12"/>
      <c r="G279" s="181"/>
      <c r="H279" s="175"/>
      <c r="I279" s="13"/>
      <c r="J279" s="12"/>
      <c r="K279" s="13"/>
    </row>
  </sheetData>
  <autoFilter ref="C2:K192" xr:uid="{00000000-0009-0000-0000-00000C000000}"/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8" activePane="bottomLeft" state="frozen"/>
      <selection pane="bottomLeft" activeCell="F66" sqref="F66"/>
    </sheetView>
  </sheetViews>
  <sheetFormatPr defaultColWidth="8.85546875" defaultRowHeight="15"/>
  <cols>
    <col min="1" max="1" width="3.5703125" style="1" customWidth="1"/>
    <col min="2" max="2" width="5.140625" style="22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38</v>
      </c>
      <c r="D2" s="8" t="s">
        <v>42</v>
      </c>
      <c r="E2" s="9" t="s">
        <v>299</v>
      </c>
      <c r="F2" s="9" t="s">
        <v>297</v>
      </c>
      <c r="G2" s="9" t="s">
        <v>485</v>
      </c>
      <c r="H2" s="9" t="s">
        <v>481</v>
      </c>
      <c r="I2" s="9" t="s">
        <v>483</v>
      </c>
      <c r="J2" s="156" t="s">
        <v>573</v>
      </c>
      <c r="K2" s="9" t="s">
        <v>290</v>
      </c>
    </row>
    <row r="3" spans="2:11">
      <c r="B3" s="226">
        <v>1</v>
      </c>
      <c r="C3" s="352" t="s">
        <v>474</v>
      </c>
      <c r="D3" s="353">
        <v>1</v>
      </c>
      <c r="E3" s="354" t="s">
        <v>473</v>
      </c>
      <c r="F3" s="355" t="s">
        <v>640</v>
      </c>
      <c r="G3" s="354">
        <v>2018</v>
      </c>
      <c r="H3" s="354" t="s">
        <v>296</v>
      </c>
      <c r="I3" s="355" t="s">
        <v>385</v>
      </c>
      <c r="J3" s="356">
        <v>43464</v>
      </c>
      <c r="K3" s="357"/>
    </row>
    <row r="4" spans="2:11">
      <c r="B4" s="229">
        <v>2</v>
      </c>
      <c r="C4" s="257" t="s">
        <v>34</v>
      </c>
      <c r="D4" s="258">
        <v>1</v>
      </c>
      <c r="E4" s="259" t="s">
        <v>310</v>
      </c>
      <c r="F4" s="260" t="s">
        <v>33</v>
      </c>
      <c r="G4" s="261">
        <v>2018</v>
      </c>
      <c r="H4" s="259" t="s">
        <v>296</v>
      </c>
      <c r="I4" s="260" t="s">
        <v>384</v>
      </c>
      <c r="J4" s="262">
        <v>43464</v>
      </c>
      <c r="K4" s="263"/>
    </row>
    <row r="5" spans="2:11">
      <c r="B5" s="226">
        <v>1</v>
      </c>
      <c r="C5" s="224" t="s">
        <v>474</v>
      </c>
      <c r="D5" s="16">
        <v>1</v>
      </c>
      <c r="E5" s="20" t="s">
        <v>473</v>
      </c>
      <c r="F5" s="244" t="s">
        <v>136</v>
      </c>
      <c r="G5" s="16">
        <v>2017</v>
      </c>
      <c r="H5" s="20" t="s">
        <v>296</v>
      </c>
      <c r="I5" s="19" t="s">
        <v>657</v>
      </c>
      <c r="J5" s="21">
        <v>43485</v>
      </c>
      <c r="K5" s="245"/>
    </row>
    <row r="6" spans="2:11">
      <c r="B6" s="229">
        <v>2</v>
      </c>
      <c r="C6" s="228" t="s">
        <v>115</v>
      </c>
      <c r="D6" s="30" t="s">
        <v>294</v>
      </c>
      <c r="E6" s="170" t="s">
        <v>289</v>
      </c>
      <c r="F6" s="31" t="s">
        <v>142</v>
      </c>
      <c r="G6" s="30">
        <v>2015</v>
      </c>
      <c r="H6" s="178" t="s">
        <v>296</v>
      </c>
      <c r="I6" s="29" t="s">
        <v>663</v>
      </c>
      <c r="J6" s="33">
        <v>43499</v>
      </c>
      <c r="K6" s="246"/>
    </row>
    <row r="7" spans="2:11">
      <c r="B7" s="229">
        <v>3</v>
      </c>
      <c r="C7" s="228" t="s">
        <v>474</v>
      </c>
      <c r="D7" s="30">
        <v>1</v>
      </c>
      <c r="E7" s="170" t="s">
        <v>289</v>
      </c>
      <c r="F7" s="31" t="s">
        <v>349</v>
      </c>
      <c r="G7" s="30">
        <v>2018</v>
      </c>
      <c r="H7" s="170" t="s">
        <v>296</v>
      </c>
      <c r="I7" s="29" t="s">
        <v>660</v>
      </c>
      <c r="J7" s="33">
        <v>43506</v>
      </c>
      <c r="K7" s="246"/>
    </row>
    <row r="8" spans="2:11">
      <c r="B8" s="229">
        <v>4</v>
      </c>
      <c r="C8" s="225" t="s">
        <v>497</v>
      </c>
      <c r="D8" s="152">
        <v>1</v>
      </c>
      <c r="E8" s="169" t="s">
        <v>310</v>
      </c>
      <c r="F8" s="153" t="s">
        <v>502</v>
      </c>
      <c r="G8" s="152">
        <v>2018</v>
      </c>
      <c r="H8" s="169" t="s">
        <v>309</v>
      </c>
      <c r="I8" s="151" t="s">
        <v>398</v>
      </c>
      <c r="J8" s="155">
        <v>43513</v>
      </c>
      <c r="K8" s="247"/>
    </row>
    <row r="9" spans="2:11">
      <c r="B9" s="229">
        <v>5</v>
      </c>
      <c r="C9" s="228" t="s">
        <v>497</v>
      </c>
      <c r="D9" s="30">
        <v>1</v>
      </c>
      <c r="E9" s="170" t="s">
        <v>301</v>
      </c>
      <c r="F9" s="31" t="s">
        <v>166</v>
      </c>
      <c r="G9" s="30">
        <v>2018</v>
      </c>
      <c r="H9" s="170" t="s">
        <v>309</v>
      </c>
      <c r="I9" s="29" t="s">
        <v>665</v>
      </c>
      <c r="J9" s="33">
        <v>43548</v>
      </c>
      <c r="K9" s="246"/>
    </row>
    <row r="10" spans="2:11">
      <c r="B10" s="229">
        <v>6</v>
      </c>
      <c r="C10" s="228" t="s">
        <v>474</v>
      </c>
      <c r="D10" s="30" t="s">
        <v>294</v>
      </c>
      <c r="E10" s="170" t="s">
        <v>289</v>
      </c>
      <c r="F10" s="31" t="s">
        <v>425</v>
      </c>
      <c r="G10" s="30">
        <v>2018</v>
      </c>
      <c r="H10" s="170" t="s">
        <v>309</v>
      </c>
      <c r="I10" s="29" t="s">
        <v>713</v>
      </c>
      <c r="J10" s="33">
        <v>43555</v>
      </c>
      <c r="K10" s="246"/>
    </row>
    <row r="11" spans="2:11">
      <c r="B11" s="229">
        <v>7</v>
      </c>
      <c r="C11" s="228" t="s">
        <v>497</v>
      </c>
      <c r="D11" s="30">
        <v>1</v>
      </c>
      <c r="E11" s="170" t="s">
        <v>301</v>
      </c>
      <c r="F11" s="31" t="s">
        <v>129</v>
      </c>
      <c r="G11" s="30">
        <v>2018</v>
      </c>
      <c r="H11" s="170" t="s">
        <v>309</v>
      </c>
      <c r="I11" s="29" t="s">
        <v>727</v>
      </c>
      <c r="J11" s="33">
        <v>43590</v>
      </c>
      <c r="K11" s="246"/>
    </row>
    <row r="12" spans="2:11">
      <c r="B12" s="229">
        <v>8</v>
      </c>
      <c r="C12" s="228" t="s">
        <v>489</v>
      </c>
      <c r="D12" s="30">
        <v>1</v>
      </c>
      <c r="E12" s="170" t="s">
        <v>301</v>
      </c>
      <c r="F12" s="31" t="s">
        <v>13</v>
      </c>
      <c r="G12" s="30">
        <v>2017</v>
      </c>
      <c r="H12" s="170" t="s">
        <v>309</v>
      </c>
      <c r="I12" s="33" t="s">
        <v>726</v>
      </c>
      <c r="J12" s="33">
        <v>43590</v>
      </c>
      <c r="K12" s="246"/>
    </row>
    <row r="13" spans="2:11">
      <c r="B13" s="229">
        <v>9</v>
      </c>
      <c r="C13" s="225" t="s">
        <v>115</v>
      </c>
      <c r="D13" s="152">
        <v>1</v>
      </c>
      <c r="E13" s="169"/>
      <c r="F13" s="153" t="s">
        <v>139</v>
      </c>
      <c r="G13" s="152">
        <v>2017</v>
      </c>
      <c r="H13" s="169" t="s">
        <v>303</v>
      </c>
      <c r="I13" s="151" t="s">
        <v>728</v>
      </c>
      <c r="J13" s="155">
        <v>43590</v>
      </c>
      <c r="K13" s="247"/>
    </row>
    <row r="14" spans="2:11">
      <c r="B14" s="229">
        <v>10</v>
      </c>
      <c r="C14" s="228" t="s">
        <v>489</v>
      </c>
      <c r="D14" s="30">
        <v>1</v>
      </c>
      <c r="E14" s="170" t="s">
        <v>289</v>
      </c>
      <c r="F14" s="31" t="s">
        <v>348</v>
      </c>
      <c r="G14" s="30">
        <v>2017</v>
      </c>
      <c r="H14" s="170" t="s">
        <v>309</v>
      </c>
      <c r="I14" s="29" t="s">
        <v>730</v>
      </c>
      <c r="J14" s="33">
        <v>43597</v>
      </c>
      <c r="K14" s="246"/>
    </row>
    <row r="15" spans="2:11">
      <c r="B15" s="229">
        <v>11</v>
      </c>
      <c r="C15" s="228" t="s">
        <v>497</v>
      </c>
      <c r="D15" s="30">
        <v>1</v>
      </c>
      <c r="E15" s="170" t="s">
        <v>301</v>
      </c>
      <c r="F15" s="31" t="s">
        <v>162</v>
      </c>
      <c r="G15" s="30">
        <v>2018</v>
      </c>
      <c r="H15" s="170" t="s">
        <v>309</v>
      </c>
      <c r="I15" s="29" t="s">
        <v>601</v>
      </c>
      <c r="J15" s="33">
        <v>43646</v>
      </c>
      <c r="K15" s="246"/>
    </row>
    <row r="16" spans="2:11">
      <c r="B16" s="229">
        <v>12</v>
      </c>
      <c r="C16" s="225" t="s">
        <v>497</v>
      </c>
      <c r="D16" s="152"/>
      <c r="E16" s="152"/>
      <c r="F16" s="153" t="s">
        <v>414</v>
      </c>
      <c r="G16" s="152">
        <v>2019</v>
      </c>
      <c r="H16" s="169" t="s">
        <v>309</v>
      </c>
      <c r="I16" s="151" t="s">
        <v>606</v>
      </c>
      <c r="J16" s="155">
        <v>43660</v>
      </c>
      <c r="K16" s="247"/>
    </row>
    <row r="17" spans="2:11">
      <c r="B17" s="229">
        <v>13</v>
      </c>
      <c r="C17" s="225" t="s">
        <v>497</v>
      </c>
      <c r="D17" s="152"/>
      <c r="E17" s="152"/>
      <c r="F17" s="153" t="s">
        <v>7</v>
      </c>
      <c r="G17" s="152">
        <v>2019</v>
      </c>
      <c r="H17" s="169" t="s">
        <v>309</v>
      </c>
      <c r="I17" s="151" t="s">
        <v>608</v>
      </c>
      <c r="J17" s="155">
        <v>43695</v>
      </c>
      <c r="K17" s="247"/>
    </row>
    <row r="18" spans="2:11">
      <c r="B18" s="229">
        <v>14</v>
      </c>
      <c r="C18" s="228" t="s">
        <v>489</v>
      </c>
      <c r="D18" s="30">
        <v>1</v>
      </c>
      <c r="E18" s="170" t="s">
        <v>289</v>
      </c>
      <c r="F18" s="31" t="s">
        <v>141</v>
      </c>
      <c r="G18" s="30">
        <v>2018</v>
      </c>
      <c r="H18" s="170" t="s">
        <v>309</v>
      </c>
      <c r="I18" s="29" t="s">
        <v>610</v>
      </c>
      <c r="J18" s="33">
        <v>43702</v>
      </c>
      <c r="K18" s="246"/>
    </row>
    <row r="19" spans="2:11">
      <c r="B19" s="229">
        <v>15</v>
      </c>
      <c r="C19" s="228" t="s">
        <v>497</v>
      </c>
      <c r="D19" s="30">
        <v>1</v>
      </c>
      <c r="E19" s="170" t="s">
        <v>473</v>
      </c>
      <c r="F19" s="31" t="s">
        <v>581</v>
      </c>
      <c r="G19" s="30">
        <v>2019</v>
      </c>
      <c r="H19" s="170" t="s">
        <v>309</v>
      </c>
      <c r="I19" s="29" t="s">
        <v>694</v>
      </c>
      <c r="J19" s="33">
        <v>43703</v>
      </c>
      <c r="K19" s="246"/>
    </row>
    <row r="20" spans="2:11">
      <c r="B20" s="229">
        <v>16</v>
      </c>
      <c r="C20" s="228" t="s">
        <v>34</v>
      </c>
      <c r="D20" s="30">
        <v>1</v>
      </c>
      <c r="E20" s="170" t="s">
        <v>301</v>
      </c>
      <c r="F20" s="31" t="s">
        <v>149</v>
      </c>
      <c r="G20" s="30">
        <v>2018</v>
      </c>
      <c r="H20" s="170" t="s">
        <v>305</v>
      </c>
      <c r="I20" s="29" t="s">
        <v>699</v>
      </c>
      <c r="J20" s="33">
        <v>43717</v>
      </c>
      <c r="K20" s="246" t="s">
        <v>36</v>
      </c>
    </row>
    <row r="21" spans="2:11">
      <c r="B21" s="229">
        <v>17</v>
      </c>
      <c r="C21" s="228" t="s">
        <v>474</v>
      </c>
      <c r="D21" s="30">
        <v>1</v>
      </c>
      <c r="E21" s="170" t="s">
        <v>289</v>
      </c>
      <c r="F21" s="31" t="s">
        <v>160</v>
      </c>
      <c r="G21" s="30">
        <v>2019</v>
      </c>
      <c r="H21" s="170" t="s">
        <v>292</v>
      </c>
      <c r="I21" s="29" t="s">
        <v>698</v>
      </c>
      <c r="J21" s="33">
        <v>43722</v>
      </c>
      <c r="K21" s="246"/>
    </row>
    <row r="22" spans="2:11">
      <c r="B22" s="229">
        <v>18</v>
      </c>
      <c r="C22" s="228" t="s">
        <v>474</v>
      </c>
      <c r="D22" s="30">
        <v>1</v>
      </c>
      <c r="E22" s="170" t="s">
        <v>301</v>
      </c>
      <c r="F22" s="31" t="s">
        <v>5</v>
      </c>
      <c r="G22" s="30">
        <v>2019</v>
      </c>
      <c r="H22" s="170" t="s">
        <v>309</v>
      </c>
      <c r="I22" s="29" t="s">
        <v>703</v>
      </c>
      <c r="J22" s="33">
        <v>43727</v>
      </c>
      <c r="K22" s="246"/>
    </row>
    <row r="23" spans="2:11">
      <c r="B23" s="229">
        <v>19</v>
      </c>
      <c r="C23" s="228" t="s">
        <v>579</v>
      </c>
      <c r="D23" s="30">
        <v>1</v>
      </c>
      <c r="E23" s="170" t="s">
        <v>301</v>
      </c>
      <c r="F23" s="31" t="s">
        <v>1</v>
      </c>
      <c r="G23" s="30">
        <v>2018</v>
      </c>
      <c r="H23" s="170" t="s">
        <v>309</v>
      </c>
      <c r="I23" s="29" t="s">
        <v>693</v>
      </c>
      <c r="J23" s="33">
        <v>43733</v>
      </c>
      <c r="K23" s="246"/>
    </row>
    <row r="24" spans="2:11">
      <c r="B24" s="229">
        <v>20</v>
      </c>
      <c r="C24" s="228" t="s">
        <v>497</v>
      </c>
      <c r="D24" s="30">
        <v>1</v>
      </c>
      <c r="E24" s="170" t="s">
        <v>310</v>
      </c>
      <c r="F24" s="31" t="s">
        <v>157</v>
      </c>
      <c r="G24" s="30">
        <v>2019</v>
      </c>
      <c r="H24" s="170" t="s">
        <v>309</v>
      </c>
      <c r="I24" s="29" t="s">
        <v>613</v>
      </c>
      <c r="J24" s="33">
        <v>43740</v>
      </c>
      <c r="K24" s="246"/>
    </row>
    <row r="25" spans="2:11">
      <c r="B25" s="229">
        <v>21</v>
      </c>
      <c r="C25" s="228" t="s">
        <v>489</v>
      </c>
      <c r="D25" s="30">
        <v>1</v>
      </c>
      <c r="E25" s="170" t="s">
        <v>301</v>
      </c>
      <c r="F25" s="248" t="s">
        <v>641</v>
      </c>
      <c r="G25" s="30">
        <v>2019</v>
      </c>
      <c r="H25" s="178" t="s">
        <v>309</v>
      </c>
      <c r="I25" s="179" t="s">
        <v>620</v>
      </c>
      <c r="J25" s="33">
        <v>43784</v>
      </c>
      <c r="K25" s="246"/>
    </row>
    <row r="26" spans="2:11">
      <c r="B26" s="229">
        <v>22</v>
      </c>
      <c r="C26" s="228" t="s">
        <v>474</v>
      </c>
      <c r="D26" s="30">
        <v>1</v>
      </c>
      <c r="E26" s="170" t="s">
        <v>289</v>
      </c>
      <c r="F26" s="31" t="s">
        <v>145</v>
      </c>
      <c r="G26" s="30">
        <v>2019</v>
      </c>
      <c r="H26" s="178" t="s">
        <v>309</v>
      </c>
      <c r="I26" s="29" t="s">
        <v>642</v>
      </c>
      <c r="J26" s="33">
        <v>43788</v>
      </c>
      <c r="K26" s="246"/>
    </row>
    <row r="27" spans="2:11">
      <c r="B27" s="229">
        <v>23</v>
      </c>
      <c r="C27" s="228" t="s">
        <v>497</v>
      </c>
      <c r="D27" s="30"/>
      <c r="E27" s="170" t="s">
        <v>289</v>
      </c>
      <c r="F27" s="31" t="s">
        <v>14</v>
      </c>
      <c r="G27" s="30">
        <v>2019</v>
      </c>
      <c r="H27" s="170" t="s">
        <v>309</v>
      </c>
      <c r="I27" s="29" t="s">
        <v>619</v>
      </c>
      <c r="J27" s="33">
        <v>43796</v>
      </c>
      <c r="K27" s="246"/>
    </row>
    <row r="28" spans="2:11" ht="15.75" thickBot="1">
      <c r="B28" s="227">
        <v>24</v>
      </c>
      <c r="C28" s="249" t="s">
        <v>34</v>
      </c>
      <c r="D28" s="250">
        <v>1</v>
      </c>
      <c r="E28" s="251" t="s">
        <v>473</v>
      </c>
      <c r="F28" s="252" t="s">
        <v>333</v>
      </c>
      <c r="G28" s="250">
        <v>2012</v>
      </c>
      <c r="H28" s="253" t="s">
        <v>292</v>
      </c>
      <c r="I28" s="254" t="s">
        <v>644</v>
      </c>
      <c r="J28" s="255">
        <v>43826</v>
      </c>
      <c r="K28" s="256"/>
    </row>
    <row r="29" spans="2:11">
      <c r="B29" s="226">
        <v>1</v>
      </c>
      <c r="C29" s="320" t="s">
        <v>474</v>
      </c>
      <c r="D29" s="321">
        <v>1</v>
      </c>
      <c r="E29" s="317" t="s">
        <v>289</v>
      </c>
      <c r="F29" s="312" t="s">
        <v>371</v>
      </c>
      <c r="G29" s="310">
        <v>2019</v>
      </c>
      <c r="H29" s="313" t="s">
        <v>309</v>
      </c>
      <c r="I29" s="322" t="s">
        <v>631</v>
      </c>
      <c r="J29" s="323">
        <v>43834</v>
      </c>
      <c r="K29" s="324"/>
    </row>
    <row r="30" spans="2:11">
      <c r="B30" s="229">
        <v>2</v>
      </c>
      <c r="C30" s="320" t="s">
        <v>48</v>
      </c>
      <c r="D30" s="321">
        <v>1</v>
      </c>
      <c r="E30" s="317" t="s">
        <v>289</v>
      </c>
      <c r="F30" s="312" t="s">
        <v>153</v>
      </c>
      <c r="G30" s="310">
        <v>2019</v>
      </c>
      <c r="H30" s="317" t="s">
        <v>309</v>
      </c>
      <c r="I30" s="315" t="s">
        <v>710</v>
      </c>
      <c r="J30" s="323">
        <v>43841</v>
      </c>
      <c r="K30" s="324"/>
    </row>
    <row r="31" spans="2:11">
      <c r="B31" s="229">
        <v>3</v>
      </c>
      <c r="C31" s="316" t="s">
        <v>849</v>
      </c>
      <c r="D31" s="310">
        <v>1</v>
      </c>
      <c r="E31" s="325" t="s">
        <v>848</v>
      </c>
      <c r="F31" s="312" t="s">
        <v>828</v>
      </c>
      <c r="G31" s="310">
        <v>2019</v>
      </c>
      <c r="H31" s="313" t="s">
        <v>779</v>
      </c>
      <c r="I31" s="309" t="s">
        <v>830</v>
      </c>
      <c r="J31" s="314">
        <v>43880</v>
      </c>
      <c r="K31" s="315"/>
    </row>
    <row r="32" spans="2:11">
      <c r="B32" s="229">
        <v>4</v>
      </c>
      <c r="C32" s="316" t="s">
        <v>867</v>
      </c>
      <c r="D32" s="310">
        <v>1</v>
      </c>
      <c r="E32" s="317" t="s">
        <v>289</v>
      </c>
      <c r="F32" s="312" t="s">
        <v>845</v>
      </c>
      <c r="G32" s="310">
        <v>2020</v>
      </c>
      <c r="H32" s="313" t="s">
        <v>833</v>
      </c>
      <c r="I32" s="309" t="s">
        <v>846</v>
      </c>
      <c r="J32" s="314">
        <v>43942</v>
      </c>
      <c r="K32" s="315"/>
    </row>
    <row r="33" spans="2:11">
      <c r="B33" s="229">
        <v>5</v>
      </c>
      <c r="C33" s="316" t="s">
        <v>901</v>
      </c>
      <c r="D33" s="310">
        <v>1</v>
      </c>
      <c r="E33" s="317" t="s">
        <v>301</v>
      </c>
      <c r="F33" s="312" t="s">
        <v>898</v>
      </c>
      <c r="G33" s="310">
        <v>2018</v>
      </c>
      <c r="H33" s="311" t="s">
        <v>899</v>
      </c>
      <c r="I33" s="309" t="s">
        <v>900</v>
      </c>
      <c r="J33" s="314">
        <v>44038</v>
      </c>
      <c r="K33" s="309" t="s">
        <v>902</v>
      </c>
    </row>
    <row r="34" spans="2:11">
      <c r="B34" s="229">
        <v>6</v>
      </c>
      <c r="C34" s="316" t="s">
        <v>901</v>
      </c>
      <c r="D34" s="310">
        <v>1</v>
      </c>
      <c r="E34" s="317" t="s">
        <v>301</v>
      </c>
      <c r="F34" s="312" t="s">
        <v>894</v>
      </c>
      <c r="G34" s="310">
        <v>2016</v>
      </c>
      <c r="H34" s="313" t="s">
        <v>759</v>
      </c>
      <c r="I34" s="309" t="s">
        <v>897</v>
      </c>
      <c r="J34" s="314">
        <v>44038</v>
      </c>
      <c r="K34" s="309" t="s">
        <v>902</v>
      </c>
    </row>
    <row r="35" spans="2:11">
      <c r="B35" s="229">
        <v>7</v>
      </c>
      <c r="C35" s="319" t="s">
        <v>368</v>
      </c>
      <c r="D35" s="310"/>
      <c r="E35" s="317" t="s">
        <v>301</v>
      </c>
      <c r="F35" s="312" t="s">
        <v>890</v>
      </c>
      <c r="G35" s="310">
        <v>2020</v>
      </c>
      <c r="H35" s="313" t="s">
        <v>887</v>
      </c>
      <c r="I35" s="309" t="s">
        <v>891</v>
      </c>
      <c r="J35" s="314">
        <v>44052</v>
      </c>
      <c r="K35" s="309" t="s">
        <v>902</v>
      </c>
    </row>
    <row r="36" spans="2:11">
      <c r="B36" s="229">
        <v>8</v>
      </c>
      <c r="C36" s="319" t="s">
        <v>368</v>
      </c>
      <c r="D36" s="310">
        <v>1</v>
      </c>
      <c r="E36" s="317" t="s">
        <v>301</v>
      </c>
      <c r="F36" s="312" t="s">
        <v>1009</v>
      </c>
      <c r="G36" s="310">
        <v>2018</v>
      </c>
      <c r="H36" s="313" t="s">
        <v>774</v>
      </c>
      <c r="I36" s="309" t="s">
        <v>1011</v>
      </c>
      <c r="J36" s="314">
        <v>44137</v>
      </c>
      <c r="K36" s="315" t="s">
        <v>1045</v>
      </c>
    </row>
    <row r="37" spans="2:11">
      <c r="B37" s="229">
        <v>9</v>
      </c>
      <c r="C37" s="319" t="s">
        <v>368</v>
      </c>
      <c r="D37" s="310">
        <v>1</v>
      </c>
      <c r="E37" s="317" t="s">
        <v>301</v>
      </c>
      <c r="F37" s="312" t="s">
        <v>1012</v>
      </c>
      <c r="G37" s="310">
        <v>2018</v>
      </c>
      <c r="H37" s="311" t="s">
        <v>899</v>
      </c>
      <c r="I37" s="309" t="s">
        <v>1013</v>
      </c>
      <c r="J37" s="314">
        <v>44140</v>
      </c>
      <c r="K37" s="315" t="s">
        <v>1045</v>
      </c>
    </row>
    <row r="38" spans="2:11">
      <c r="B38" s="229">
        <v>10</v>
      </c>
      <c r="C38" s="319" t="s">
        <v>368</v>
      </c>
      <c r="D38" s="310">
        <v>1</v>
      </c>
      <c r="E38" s="317" t="s">
        <v>301</v>
      </c>
      <c r="F38" s="312" t="s">
        <v>1015</v>
      </c>
      <c r="G38" s="310">
        <v>2017</v>
      </c>
      <c r="H38" s="313" t="s">
        <v>1017</v>
      </c>
      <c r="I38" s="309" t="s">
        <v>1016</v>
      </c>
      <c r="J38" s="314">
        <v>44139</v>
      </c>
      <c r="K38" s="315" t="s">
        <v>1045</v>
      </c>
    </row>
    <row r="39" spans="2:11">
      <c r="B39" s="229">
        <v>11</v>
      </c>
      <c r="C39" s="319" t="s">
        <v>497</v>
      </c>
      <c r="D39" s="310">
        <v>1</v>
      </c>
      <c r="E39" s="317" t="s">
        <v>289</v>
      </c>
      <c r="F39" s="312" t="s">
        <v>1047</v>
      </c>
      <c r="G39" s="310">
        <v>2020</v>
      </c>
      <c r="H39" s="313" t="s">
        <v>779</v>
      </c>
      <c r="I39" s="309" t="s">
        <v>1048</v>
      </c>
      <c r="J39" s="314">
        <v>44164</v>
      </c>
      <c r="K39" s="315"/>
    </row>
    <row r="40" spans="2:11" ht="15.75" thickBot="1">
      <c r="B40" s="227">
        <v>12</v>
      </c>
      <c r="C40" s="414" t="s">
        <v>1092</v>
      </c>
      <c r="D40" s="415">
        <v>1</v>
      </c>
      <c r="E40" s="416" t="s">
        <v>289</v>
      </c>
      <c r="F40" s="417" t="s">
        <v>1068</v>
      </c>
      <c r="G40" s="415">
        <v>2020</v>
      </c>
      <c r="H40" s="418" t="s">
        <v>768</v>
      </c>
      <c r="I40" s="419" t="s">
        <v>1069</v>
      </c>
      <c r="J40" s="420">
        <v>44171</v>
      </c>
      <c r="K40" s="421"/>
    </row>
    <row r="41" spans="2:11" ht="15.75" thickTop="1">
      <c r="B41" s="229">
        <v>1</v>
      </c>
      <c r="C41" s="422" t="s">
        <v>1138</v>
      </c>
      <c r="D41" s="423">
        <v>1</v>
      </c>
      <c r="E41" s="424" t="s">
        <v>1109</v>
      </c>
      <c r="F41" s="425" t="s">
        <v>995</v>
      </c>
      <c r="G41" s="423">
        <v>2020</v>
      </c>
      <c r="H41" s="426" t="s">
        <v>309</v>
      </c>
      <c r="I41" s="427" t="s">
        <v>1099</v>
      </c>
      <c r="J41" s="428">
        <v>44199</v>
      </c>
      <c r="K41" s="427"/>
    </row>
    <row r="42" spans="2:11">
      <c r="B42" s="229">
        <v>2</v>
      </c>
      <c r="C42" s="328" t="s">
        <v>1140</v>
      </c>
      <c r="D42" s="329">
        <v>1</v>
      </c>
      <c r="E42" s="332" t="s">
        <v>310</v>
      </c>
      <c r="F42" s="331" t="s">
        <v>1094</v>
      </c>
      <c r="G42" s="329">
        <v>2020</v>
      </c>
      <c r="H42" s="347" t="s">
        <v>759</v>
      </c>
      <c r="I42" s="348" t="s">
        <v>1034</v>
      </c>
      <c r="J42" s="334">
        <v>44201</v>
      </c>
      <c r="K42" s="348" t="s">
        <v>1141</v>
      </c>
    </row>
    <row r="43" spans="2:11">
      <c r="B43" s="229">
        <v>3</v>
      </c>
      <c r="C43" s="349" t="s">
        <v>497</v>
      </c>
      <c r="D43" s="329">
        <v>1</v>
      </c>
      <c r="E43" s="330" t="s">
        <v>848</v>
      </c>
      <c r="F43" s="331" t="s">
        <v>1165</v>
      </c>
      <c r="G43" s="329">
        <v>2019</v>
      </c>
      <c r="H43" s="350" t="s">
        <v>854</v>
      </c>
      <c r="I43" s="348" t="s">
        <v>1167</v>
      </c>
      <c r="J43" s="334">
        <v>44241</v>
      </c>
      <c r="K43" s="333"/>
    </row>
    <row r="44" spans="2:11">
      <c r="B44" s="229">
        <v>4</v>
      </c>
      <c r="C44" s="349" t="s">
        <v>48</v>
      </c>
      <c r="D44" s="329">
        <v>1</v>
      </c>
      <c r="E44" s="330" t="s">
        <v>1109</v>
      </c>
      <c r="F44" s="331" t="s">
        <v>1001</v>
      </c>
      <c r="G44" s="329">
        <v>2020</v>
      </c>
      <c r="H44" s="347" t="s">
        <v>1122</v>
      </c>
      <c r="I44" s="348" t="s">
        <v>1129</v>
      </c>
      <c r="J44" s="334">
        <v>44243</v>
      </c>
      <c r="K44" s="333"/>
    </row>
    <row r="45" spans="2:11">
      <c r="B45" s="229">
        <v>5</v>
      </c>
      <c r="C45" s="349" t="s">
        <v>48</v>
      </c>
      <c r="D45" s="329">
        <v>1</v>
      </c>
      <c r="E45" s="330" t="s">
        <v>848</v>
      </c>
      <c r="F45" s="331" t="s">
        <v>1194</v>
      </c>
      <c r="G45" s="329">
        <v>2020</v>
      </c>
      <c r="H45" s="347" t="s">
        <v>779</v>
      </c>
      <c r="I45" s="348" t="s">
        <v>1196</v>
      </c>
      <c r="J45" s="334">
        <v>44245</v>
      </c>
      <c r="K45" s="333"/>
    </row>
    <row r="46" spans="2:11">
      <c r="B46" s="229">
        <v>6</v>
      </c>
      <c r="C46" s="349" t="s">
        <v>497</v>
      </c>
      <c r="D46" s="329">
        <v>1</v>
      </c>
      <c r="E46" s="332" t="s">
        <v>301</v>
      </c>
      <c r="F46" s="331" t="s">
        <v>1173</v>
      </c>
      <c r="G46" s="329">
        <v>2019</v>
      </c>
      <c r="H46" s="347" t="s">
        <v>759</v>
      </c>
      <c r="I46" s="348" t="s">
        <v>1136</v>
      </c>
      <c r="J46" s="334">
        <v>44253</v>
      </c>
      <c r="K46" s="333"/>
    </row>
    <row r="47" spans="2:11">
      <c r="B47" s="229">
        <v>7</v>
      </c>
      <c r="C47" s="349" t="s">
        <v>497</v>
      </c>
      <c r="D47" s="329">
        <v>1</v>
      </c>
      <c r="E47" s="330" t="s">
        <v>848</v>
      </c>
      <c r="F47" s="331" t="s">
        <v>1215</v>
      </c>
      <c r="G47" s="329">
        <v>2020</v>
      </c>
      <c r="H47" s="347" t="s">
        <v>779</v>
      </c>
      <c r="I47" s="348" t="s">
        <v>1180</v>
      </c>
      <c r="J47" s="334">
        <v>44273</v>
      </c>
      <c r="K47" s="333"/>
    </row>
    <row r="48" spans="2:11">
      <c r="B48" s="229">
        <v>8</v>
      </c>
      <c r="C48" s="349" t="s">
        <v>497</v>
      </c>
      <c r="D48" s="329">
        <v>1</v>
      </c>
      <c r="E48" s="332" t="s">
        <v>289</v>
      </c>
      <c r="F48" s="331" t="s">
        <v>1237</v>
      </c>
      <c r="G48" s="329">
        <v>2020</v>
      </c>
      <c r="H48" s="347" t="s">
        <v>302</v>
      </c>
      <c r="I48" s="333" t="s">
        <v>1238</v>
      </c>
      <c r="J48" s="334">
        <v>44280</v>
      </c>
      <c r="K48" s="333"/>
    </row>
    <row r="49" spans="2:11">
      <c r="B49" s="229">
        <v>9</v>
      </c>
      <c r="C49" s="361" t="s">
        <v>497</v>
      </c>
      <c r="D49" s="362">
        <v>1</v>
      </c>
      <c r="E49" s="345" t="s">
        <v>1109</v>
      </c>
      <c r="F49" s="358" t="s">
        <v>1277</v>
      </c>
      <c r="G49" s="362">
        <v>2019</v>
      </c>
      <c r="H49" s="363" t="s">
        <v>759</v>
      </c>
      <c r="I49" s="364" t="s">
        <v>1209</v>
      </c>
      <c r="J49" s="359">
        <v>44312</v>
      </c>
      <c r="K49" s="365" t="s">
        <v>1319</v>
      </c>
    </row>
    <row r="50" spans="2:11">
      <c r="B50" s="229">
        <v>10</v>
      </c>
      <c r="C50" s="367" t="s">
        <v>760</v>
      </c>
      <c r="D50" s="375"/>
      <c r="E50" s="375"/>
      <c r="F50" s="370" t="s">
        <v>1374</v>
      </c>
      <c r="G50" s="369">
        <v>2019</v>
      </c>
      <c r="H50" s="371" t="s">
        <v>759</v>
      </c>
      <c r="I50" s="367" t="s">
        <v>1375</v>
      </c>
      <c r="J50" s="376">
        <v>44349</v>
      </c>
      <c r="K50" s="377"/>
    </row>
    <row r="51" spans="2:11">
      <c r="B51" s="229">
        <v>11</v>
      </c>
      <c r="C51" s="361" t="s">
        <v>497</v>
      </c>
      <c r="D51" s="362">
        <v>1</v>
      </c>
      <c r="E51" s="345" t="s">
        <v>1109</v>
      </c>
      <c r="F51" s="358" t="s">
        <v>1408</v>
      </c>
      <c r="G51" s="362">
        <v>2019</v>
      </c>
      <c r="H51" s="363" t="s">
        <v>759</v>
      </c>
      <c r="I51" s="364" t="s">
        <v>1409</v>
      </c>
      <c r="J51" s="359">
        <v>44431</v>
      </c>
      <c r="K51" s="365" t="s">
        <v>1436</v>
      </c>
    </row>
    <row r="52" spans="2:11">
      <c r="B52" s="229">
        <v>12</v>
      </c>
      <c r="C52" s="328" t="s">
        <v>1440</v>
      </c>
      <c r="D52" s="329">
        <v>1</v>
      </c>
      <c r="E52" s="332" t="s">
        <v>289</v>
      </c>
      <c r="F52" s="331" t="s">
        <v>1084</v>
      </c>
      <c r="G52" s="329">
        <v>2020</v>
      </c>
      <c r="H52" s="347" t="s">
        <v>759</v>
      </c>
      <c r="I52" s="348" t="s">
        <v>1085</v>
      </c>
      <c r="J52" s="334">
        <v>44437</v>
      </c>
      <c r="K52" s="333"/>
    </row>
    <row r="53" spans="2:11">
      <c r="B53" s="229">
        <v>13</v>
      </c>
      <c r="C53" s="391" t="s">
        <v>760</v>
      </c>
      <c r="D53" s="387">
        <v>1</v>
      </c>
      <c r="E53" s="392" t="s">
        <v>848</v>
      </c>
      <c r="F53" s="388" t="s">
        <v>1254</v>
      </c>
      <c r="G53" s="386">
        <v>2021</v>
      </c>
      <c r="H53" s="389" t="s">
        <v>759</v>
      </c>
      <c r="I53" s="385" t="s">
        <v>1251</v>
      </c>
      <c r="J53" s="334">
        <v>44442</v>
      </c>
      <c r="K53" s="390"/>
    </row>
    <row r="54" spans="2:11">
      <c r="B54" s="229">
        <v>14</v>
      </c>
      <c r="C54" s="348" t="s">
        <v>1452</v>
      </c>
      <c r="D54" s="329">
        <v>1</v>
      </c>
      <c r="E54" s="332" t="s">
        <v>289</v>
      </c>
      <c r="F54" s="388" t="s">
        <v>1434</v>
      </c>
      <c r="G54" s="387">
        <v>2016</v>
      </c>
      <c r="H54" s="389" t="s">
        <v>779</v>
      </c>
      <c r="I54" s="385" t="s">
        <v>1435</v>
      </c>
      <c r="J54" s="334">
        <v>44449</v>
      </c>
      <c r="K54" s="333"/>
    </row>
    <row r="55" spans="2:11">
      <c r="B55" s="229">
        <v>15</v>
      </c>
      <c r="C55" s="367" t="s">
        <v>1496</v>
      </c>
      <c r="D55" s="369">
        <v>1</v>
      </c>
      <c r="E55" s="403" t="s">
        <v>310</v>
      </c>
      <c r="F55" s="370" t="s">
        <v>1480</v>
      </c>
      <c r="G55" s="369">
        <v>2019</v>
      </c>
      <c r="H55" s="371" t="s">
        <v>759</v>
      </c>
      <c r="I55" s="367" t="s">
        <v>1481</v>
      </c>
      <c r="J55" s="372">
        <v>44493</v>
      </c>
      <c r="K55" s="373"/>
    </row>
    <row r="56" spans="2:11">
      <c r="B56" s="229">
        <v>16</v>
      </c>
      <c r="C56" s="364" t="s">
        <v>1498</v>
      </c>
      <c r="D56" s="362">
        <v>1</v>
      </c>
      <c r="E56" s="345" t="s">
        <v>1109</v>
      </c>
      <c r="F56" s="358" t="s">
        <v>1492</v>
      </c>
      <c r="G56" s="362">
        <v>2020</v>
      </c>
      <c r="H56" s="363" t="s">
        <v>854</v>
      </c>
      <c r="I56" s="364" t="s">
        <v>1494</v>
      </c>
      <c r="J56" s="359">
        <v>44500</v>
      </c>
      <c r="K56" s="365"/>
    </row>
    <row r="57" spans="2:11">
      <c r="B57" s="229">
        <v>17</v>
      </c>
      <c r="C57" s="348" t="s">
        <v>1511</v>
      </c>
      <c r="D57" s="329">
        <v>1</v>
      </c>
      <c r="E57" s="332" t="s">
        <v>289</v>
      </c>
      <c r="F57" s="331" t="s">
        <v>1475</v>
      </c>
      <c r="G57" s="329">
        <v>2020</v>
      </c>
      <c r="H57" s="347" t="s">
        <v>296</v>
      </c>
      <c r="I57" s="348" t="s">
        <v>1506</v>
      </c>
      <c r="J57" s="334">
        <v>44501</v>
      </c>
      <c r="K57" s="333"/>
    </row>
    <row r="58" spans="2:11" ht="15.75" thickBot="1">
      <c r="B58" s="229">
        <v>18</v>
      </c>
      <c r="C58" s="406" t="s">
        <v>1568</v>
      </c>
      <c r="D58" s="407">
        <v>1</v>
      </c>
      <c r="E58" s="408" t="s">
        <v>848</v>
      </c>
      <c r="F58" s="409" t="s">
        <v>1512</v>
      </c>
      <c r="G58" s="407">
        <v>2019</v>
      </c>
      <c r="H58" s="410" t="s">
        <v>779</v>
      </c>
      <c r="I58" s="406" t="s">
        <v>1513</v>
      </c>
      <c r="J58" s="411">
        <v>44560</v>
      </c>
      <c r="K58" s="412"/>
    </row>
    <row r="59" spans="2:11" ht="15.75" thickTop="1">
      <c r="B59" s="413">
        <v>1</v>
      </c>
      <c r="C59" s="465" t="s">
        <v>1573</v>
      </c>
      <c r="D59" s="466">
        <v>1</v>
      </c>
      <c r="E59" s="467" t="s">
        <v>1109</v>
      </c>
      <c r="F59" s="468" t="s">
        <v>1478</v>
      </c>
      <c r="G59" s="466">
        <v>2021</v>
      </c>
      <c r="H59" s="469" t="s">
        <v>1122</v>
      </c>
      <c r="I59" s="465" t="s">
        <v>1479</v>
      </c>
      <c r="J59" s="470">
        <v>44570</v>
      </c>
      <c r="K59" s="465" t="s">
        <v>1574</v>
      </c>
    </row>
    <row r="60" spans="2:11">
      <c r="B60" s="229">
        <v>2</v>
      </c>
      <c r="C60" s="471" t="s">
        <v>1608</v>
      </c>
      <c r="D60" s="472">
        <v>1</v>
      </c>
      <c r="E60" s="473" t="s">
        <v>848</v>
      </c>
      <c r="F60" s="474" t="s">
        <v>1389</v>
      </c>
      <c r="G60" s="472">
        <v>2021</v>
      </c>
      <c r="H60" s="475" t="s">
        <v>779</v>
      </c>
      <c r="I60" s="471" t="s">
        <v>1390</v>
      </c>
      <c r="J60" s="476">
        <v>44583</v>
      </c>
      <c r="K60" s="477"/>
    </row>
    <row r="61" spans="2:11">
      <c r="B61" s="229">
        <v>3</v>
      </c>
      <c r="C61" s="477" t="s">
        <v>48</v>
      </c>
      <c r="D61" s="472">
        <v>1</v>
      </c>
      <c r="E61" s="478" t="s">
        <v>1109</v>
      </c>
      <c r="F61" s="474" t="s">
        <v>1519</v>
      </c>
      <c r="G61" s="472">
        <v>2021</v>
      </c>
      <c r="H61" s="475" t="s">
        <v>779</v>
      </c>
      <c r="I61" s="471" t="s">
        <v>1533</v>
      </c>
      <c r="J61" s="476">
        <v>44595</v>
      </c>
      <c r="K61" s="477"/>
    </row>
    <row r="62" spans="2:11">
      <c r="B62" s="229">
        <v>4</v>
      </c>
      <c r="C62" s="373" t="s">
        <v>474</v>
      </c>
      <c r="D62" s="369">
        <v>1</v>
      </c>
      <c r="E62" s="369"/>
      <c r="F62" s="370" t="s">
        <v>1578</v>
      </c>
      <c r="G62" s="369">
        <v>2021</v>
      </c>
      <c r="H62" s="371" t="s">
        <v>1127</v>
      </c>
      <c r="I62" s="367" t="s">
        <v>1579</v>
      </c>
      <c r="J62" s="372">
        <v>44595</v>
      </c>
      <c r="K62" s="373"/>
    </row>
    <row r="63" spans="2:11">
      <c r="B63" s="229">
        <v>5</v>
      </c>
      <c r="C63" s="477" t="s">
        <v>474</v>
      </c>
      <c r="D63" s="472">
        <v>1</v>
      </c>
      <c r="E63" s="479" t="s">
        <v>289</v>
      </c>
      <c r="F63" s="474" t="s">
        <v>1583</v>
      </c>
      <c r="G63" s="472">
        <v>2021</v>
      </c>
      <c r="H63" s="475" t="s">
        <v>1584</v>
      </c>
      <c r="I63" s="471" t="s">
        <v>1585</v>
      </c>
      <c r="J63" s="476">
        <v>44595</v>
      </c>
      <c r="K63" s="477"/>
    </row>
    <row r="64" spans="2:11">
      <c r="B64" s="229">
        <v>6</v>
      </c>
      <c r="C64" s="158"/>
      <c r="D64" s="159"/>
      <c r="E64" s="234"/>
      <c r="F64" s="149"/>
      <c r="G64" s="159"/>
      <c r="H64" s="234"/>
      <c r="I64" s="158"/>
      <c r="J64" s="161"/>
      <c r="K64" s="158"/>
    </row>
    <row r="65" spans="2:11">
      <c r="B65" s="229">
        <v>7</v>
      </c>
      <c r="C65" s="158"/>
      <c r="D65" s="159"/>
      <c r="E65" s="159"/>
      <c r="F65" s="149"/>
      <c r="G65" s="159"/>
      <c r="H65" s="160"/>
      <c r="I65" s="158"/>
      <c r="J65" s="161"/>
      <c r="K65" s="158"/>
    </row>
    <row r="66" spans="2:11">
      <c r="B66" s="229">
        <v>8</v>
      </c>
      <c r="C66" s="264"/>
      <c r="D66" s="159"/>
      <c r="E66" s="159"/>
      <c r="F66" s="149"/>
      <c r="G66" s="159"/>
      <c r="H66" s="160"/>
      <c r="I66" s="158"/>
      <c r="J66" s="161"/>
      <c r="K66" s="158"/>
    </row>
    <row r="67" spans="2:11">
      <c r="B67" s="229">
        <v>9</v>
      </c>
      <c r="C67" s="264"/>
      <c r="D67" s="159"/>
      <c r="E67" s="159"/>
      <c r="F67" s="149"/>
      <c r="G67" s="159"/>
      <c r="H67" s="160"/>
      <c r="I67" s="162"/>
      <c r="J67" s="161"/>
      <c r="K67" s="158"/>
    </row>
    <row r="68" spans="2:11">
      <c r="B68" s="229">
        <v>10</v>
      </c>
      <c r="C68" s="264"/>
      <c r="D68" s="159"/>
      <c r="E68" s="160"/>
      <c r="F68" s="149"/>
      <c r="G68" s="159"/>
      <c r="H68" s="160"/>
      <c r="I68" s="158"/>
      <c r="J68" s="161"/>
      <c r="K68" s="158"/>
    </row>
    <row r="69" spans="2:11">
      <c r="B69" s="229">
        <v>11</v>
      </c>
      <c r="C69" s="264"/>
      <c r="D69" s="159"/>
      <c r="E69" s="159"/>
      <c r="F69" s="149"/>
      <c r="G69" s="159"/>
      <c r="H69" s="160"/>
      <c r="I69" s="158"/>
      <c r="J69" s="161"/>
      <c r="K69" s="158"/>
    </row>
    <row r="70" spans="2:11">
      <c r="B70" s="229">
        <v>12</v>
      </c>
      <c r="C70" s="264"/>
      <c r="D70" s="159"/>
      <c r="E70" s="160"/>
      <c r="F70" s="149"/>
      <c r="G70" s="159"/>
      <c r="H70" s="160"/>
      <c r="I70" s="158"/>
      <c r="J70" s="161"/>
      <c r="K70" s="158"/>
    </row>
    <row r="71" spans="2:11">
      <c r="B71" s="229">
        <v>13</v>
      </c>
      <c r="C71" s="264"/>
      <c r="D71" s="159"/>
      <c r="E71" s="160"/>
      <c r="F71" s="149"/>
      <c r="G71" s="159"/>
      <c r="H71" s="160"/>
      <c r="I71" s="158"/>
      <c r="J71" s="161"/>
      <c r="K71" s="158"/>
    </row>
    <row r="72" spans="2:11">
      <c r="B72" s="229">
        <v>14</v>
      </c>
      <c r="C72" s="264"/>
      <c r="D72" s="159"/>
      <c r="E72" s="159"/>
      <c r="F72" s="149"/>
      <c r="G72" s="159"/>
      <c r="H72" s="160"/>
      <c r="I72" s="158"/>
      <c r="J72" s="161"/>
      <c r="K72" s="158"/>
    </row>
    <row r="73" spans="2:11">
      <c r="B73" s="229">
        <v>15</v>
      </c>
      <c r="C73" s="264"/>
      <c r="D73" s="159"/>
      <c r="E73" s="159"/>
      <c r="F73" s="149"/>
      <c r="G73" s="159"/>
      <c r="H73" s="160"/>
      <c r="I73" s="158"/>
      <c r="J73" s="161"/>
      <c r="K73" s="158"/>
    </row>
    <row r="74" spans="2:11">
      <c r="B74" s="229">
        <v>16</v>
      </c>
      <c r="C74" s="264"/>
      <c r="D74" s="159"/>
      <c r="E74" s="159"/>
      <c r="F74" s="149"/>
      <c r="G74" s="159"/>
      <c r="H74" s="160"/>
      <c r="I74" s="158"/>
      <c r="J74" s="161"/>
      <c r="K74" s="158"/>
    </row>
    <row r="75" spans="2:11">
      <c r="B75" s="229">
        <v>17</v>
      </c>
      <c r="C75" s="264"/>
      <c r="D75" s="159"/>
      <c r="E75" s="159"/>
      <c r="F75" s="149"/>
      <c r="G75" s="159"/>
      <c r="H75" s="160"/>
      <c r="I75" s="158"/>
      <c r="J75" s="161"/>
      <c r="K75" s="158"/>
    </row>
    <row r="76" spans="2:11">
      <c r="B76" s="229">
        <v>18</v>
      </c>
      <c r="C76" s="264"/>
      <c r="D76" s="159"/>
      <c r="E76" s="159"/>
      <c r="F76" s="149"/>
      <c r="G76" s="159"/>
      <c r="H76" s="160"/>
      <c r="I76" s="158"/>
      <c r="J76" s="161"/>
      <c r="K76" s="158"/>
    </row>
    <row r="77" spans="2:11">
      <c r="B77" s="229">
        <v>19</v>
      </c>
      <c r="C77" s="264"/>
      <c r="D77" s="159"/>
      <c r="E77" s="159"/>
      <c r="F77" s="149"/>
      <c r="G77" s="159"/>
      <c r="H77" s="160"/>
      <c r="I77" s="158"/>
      <c r="J77" s="161"/>
      <c r="K77" s="158"/>
    </row>
    <row r="78" spans="2:11">
      <c r="B78" s="229">
        <v>20</v>
      </c>
      <c r="C78" s="264"/>
      <c r="D78" s="159"/>
      <c r="E78" s="159"/>
      <c r="F78" s="149"/>
      <c r="G78" s="159"/>
      <c r="H78" s="160"/>
      <c r="I78" s="158"/>
      <c r="J78" s="161"/>
      <c r="K78" s="158"/>
    </row>
    <row r="79" spans="2:11">
      <c r="B79" s="229">
        <v>21</v>
      </c>
      <c r="C79" s="264"/>
      <c r="D79" s="159"/>
      <c r="E79" s="159"/>
      <c r="F79" s="149"/>
      <c r="G79" s="159"/>
      <c r="H79" s="160"/>
      <c r="I79" s="158"/>
      <c r="J79" s="161"/>
      <c r="K79" s="158"/>
    </row>
    <row r="80" spans="2:11">
      <c r="B80" s="229">
        <v>22</v>
      </c>
      <c r="C80" s="264"/>
      <c r="D80" s="159"/>
      <c r="E80" s="159"/>
      <c r="F80" s="149"/>
      <c r="G80" s="159"/>
      <c r="H80" s="160"/>
      <c r="I80" s="158"/>
      <c r="J80" s="161"/>
      <c r="K80" s="158"/>
    </row>
    <row r="81" spans="2:11">
      <c r="B81" s="229">
        <v>23</v>
      </c>
      <c r="C81" s="264"/>
      <c r="D81" s="159"/>
      <c r="E81" s="159"/>
      <c r="F81" s="149"/>
      <c r="G81" s="159"/>
      <c r="H81" s="160"/>
      <c r="I81" s="158"/>
      <c r="J81" s="161"/>
      <c r="K81" s="158"/>
    </row>
    <row r="82" spans="2:11">
      <c r="B82" s="229">
        <v>24</v>
      </c>
      <c r="C82" s="264"/>
      <c r="D82" s="159"/>
      <c r="E82" s="159"/>
      <c r="F82" s="149"/>
      <c r="G82" s="159"/>
      <c r="H82" s="160"/>
      <c r="I82" s="158"/>
      <c r="J82" s="161"/>
      <c r="K82" s="158"/>
    </row>
    <row r="83" spans="2:11">
      <c r="B83" s="229">
        <v>25</v>
      </c>
      <c r="C83" s="264"/>
      <c r="D83" s="159"/>
      <c r="E83" s="160"/>
      <c r="F83" s="149"/>
      <c r="G83" s="159"/>
      <c r="H83" s="160"/>
      <c r="I83" s="158"/>
      <c r="J83" s="161"/>
      <c r="K83" s="158"/>
    </row>
    <row r="84" spans="2:11">
      <c r="B84" s="229">
        <v>26</v>
      </c>
      <c r="C84" s="264"/>
      <c r="D84" s="159"/>
      <c r="E84" s="160"/>
      <c r="F84" s="149"/>
      <c r="G84" s="159"/>
      <c r="H84" s="160"/>
      <c r="I84" s="158"/>
      <c r="J84" s="161"/>
      <c r="K84" s="158"/>
    </row>
    <row r="85" spans="2:11">
      <c r="B85" s="229">
        <v>27</v>
      </c>
      <c r="C85" s="264"/>
      <c r="D85" s="159"/>
      <c r="E85" s="159"/>
      <c r="F85" s="149"/>
      <c r="G85" s="159"/>
      <c r="H85" s="160"/>
      <c r="I85" s="158"/>
      <c r="J85" s="161"/>
      <c r="K85" s="158"/>
    </row>
    <row r="86" spans="2:11">
      <c r="B86" s="229">
        <v>28</v>
      </c>
      <c r="C86" s="264"/>
      <c r="D86" s="159"/>
      <c r="E86" s="160"/>
      <c r="F86" s="149"/>
      <c r="G86" s="159"/>
      <c r="H86" s="160"/>
      <c r="I86" s="158"/>
      <c r="J86" s="161"/>
      <c r="K86" s="158"/>
    </row>
    <row r="87" spans="2:11">
      <c r="B87" s="229">
        <v>29</v>
      </c>
      <c r="C87" s="264"/>
      <c r="D87" s="159"/>
      <c r="E87" s="160"/>
      <c r="F87" s="149"/>
      <c r="G87" s="159"/>
      <c r="H87" s="160"/>
      <c r="I87" s="158"/>
      <c r="J87" s="161"/>
      <c r="K87" s="158"/>
    </row>
    <row r="88" spans="2:11">
      <c r="B88" s="229">
        <v>30</v>
      </c>
      <c r="C88" s="264"/>
      <c r="D88" s="159"/>
      <c r="E88" s="160"/>
      <c r="F88" s="149"/>
      <c r="G88" s="159"/>
      <c r="H88" s="160"/>
      <c r="I88" s="158"/>
      <c r="J88" s="161"/>
      <c r="K88" s="158"/>
    </row>
    <row r="89" spans="2:11">
      <c r="B89" s="229">
        <v>31</v>
      </c>
      <c r="C89" s="351"/>
      <c r="D89" s="12"/>
      <c r="E89" s="12"/>
      <c r="F89" s="26"/>
      <c r="G89" s="12"/>
      <c r="H89" s="12"/>
      <c r="I89" s="13"/>
      <c r="J89" s="15"/>
      <c r="K89" s="13"/>
    </row>
    <row r="90" spans="2:11">
      <c r="B90" s="229">
        <v>32</v>
      </c>
      <c r="C90" s="351"/>
      <c r="D90" s="12"/>
      <c r="E90" s="12"/>
      <c r="F90" s="26"/>
      <c r="G90" s="12"/>
      <c r="H90" s="12"/>
      <c r="I90" s="13"/>
      <c r="J90" s="15"/>
      <c r="K90" s="13"/>
    </row>
    <row r="91" spans="2:11">
      <c r="B91" s="229">
        <v>33</v>
      </c>
      <c r="C91" s="351"/>
      <c r="D91" s="12"/>
      <c r="E91" s="12"/>
      <c r="F91" s="26"/>
      <c r="G91" s="12"/>
      <c r="H91" s="12"/>
      <c r="I91" s="13"/>
      <c r="J91" s="15"/>
      <c r="K91" s="13"/>
    </row>
    <row r="92" spans="2:11">
      <c r="B92" s="229">
        <v>34</v>
      </c>
      <c r="C92" s="351"/>
      <c r="D92" s="12"/>
      <c r="E92" s="12"/>
      <c r="F92" s="26"/>
      <c r="G92" s="12"/>
      <c r="H92" s="12"/>
      <c r="I92" s="13"/>
      <c r="J92" s="15"/>
      <c r="K92" s="13"/>
    </row>
    <row r="93" spans="2:11">
      <c r="B93" s="229">
        <v>35</v>
      </c>
      <c r="C93" s="351"/>
      <c r="D93" s="12"/>
      <c r="E93" s="12"/>
      <c r="F93" s="26"/>
      <c r="G93" s="12"/>
      <c r="H93" s="12"/>
      <c r="I93" s="13"/>
      <c r="J93" s="15"/>
      <c r="K93" s="13"/>
    </row>
    <row r="94" spans="2:11">
      <c r="B94" s="229">
        <v>36</v>
      </c>
      <c r="C94" s="351"/>
      <c r="D94" s="12"/>
      <c r="E94" s="12"/>
      <c r="F94" s="26"/>
      <c r="G94" s="12"/>
      <c r="H94" s="12"/>
      <c r="I94" s="13"/>
      <c r="J94" s="15"/>
      <c r="K94" s="13"/>
    </row>
    <row r="95" spans="2:11">
      <c r="B95" s="229"/>
      <c r="C95" s="351"/>
      <c r="D95" s="12"/>
      <c r="E95" s="12"/>
      <c r="F95" s="26"/>
      <c r="G95" s="12"/>
      <c r="H95" s="12"/>
      <c r="I95" s="13"/>
      <c r="J95" s="15"/>
      <c r="K95" s="13"/>
    </row>
    <row r="96" spans="2:11">
      <c r="B96" s="229"/>
      <c r="C96" s="351"/>
      <c r="D96" s="12"/>
      <c r="E96" s="12"/>
      <c r="F96" s="26"/>
      <c r="G96" s="12"/>
      <c r="H96" s="12"/>
      <c r="I96" s="13"/>
      <c r="J96" s="15"/>
      <c r="K96" s="13"/>
    </row>
    <row r="97" spans="2:11">
      <c r="B97" s="229"/>
      <c r="C97" s="351"/>
      <c r="D97" s="12"/>
      <c r="E97" s="12"/>
      <c r="F97" s="26"/>
      <c r="G97" s="12"/>
      <c r="H97" s="12"/>
      <c r="I97" s="13"/>
      <c r="J97" s="15"/>
      <c r="K97" s="13"/>
    </row>
    <row r="98" spans="2:11">
      <c r="B98" s="229"/>
      <c r="C98" s="351"/>
      <c r="D98" s="12"/>
      <c r="E98" s="12"/>
      <c r="F98" s="26"/>
      <c r="G98" s="12"/>
      <c r="H98" s="12"/>
      <c r="I98" s="13"/>
      <c r="J98" s="15"/>
      <c r="K98" s="13"/>
    </row>
    <row r="99" spans="2:11">
      <c r="B99" s="229"/>
      <c r="C99" s="351"/>
      <c r="D99" s="12"/>
      <c r="E99" s="12"/>
      <c r="F99" s="26"/>
      <c r="G99" s="12"/>
      <c r="H99" s="12"/>
      <c r="I99" s="13"/>
      <c r="J99" s="15"/>
      <c r="K99" s="13"/>
    </row>
    <row r="100" spans="2:11">
      <c r="B100" s="229"/>
      <c r="C100" s="351"/>
      <c r="D100" s="12"/>
      <c r="E100" s="12"/>
      <c r="F100" s="26"/>
      <c r="G100" s="12"/>
      <c r="H100" s="12"/>
      <c r="I100" s="13"/>
      <c r="J100" s="15"/>
      <c r="K100" s="13"/>
    </row>
    <row r="101" spans="2:11">
      <c r="B101" s="229"/>
      <c r="C101" s="351"/>
      <c r="D101" s="12"/>
      <c r="E101" s="12"/>
      <c r="F101" s="26"/>
      <c r="G101" s="12"/>
      <c r="H101" s="12"/>
      <c r="I101" s="13"/>
      <c r="J101" s="15"/>
      <c r="K101" s="13"/>
    </row>
    <row r="102" spans="2:11">
      <c r="B102" s="229"/>
      <c r="C102" s="351"/>
      <c r="D102" s="12"/>
      <c r="E102" s="12"/>
      <c r="F102" s="26"/>
      <c r="G102" s="12"/>
      <c r="H102" s="12"/>
      <c r="I102" s="13"/>
      <c r="J102" s="15"/>
      <c r="K102" s="13"/>
    </row>
    <row r="103" spans="2:11">
      <c r="B103" s="229"/>
      <c r="C103" s="351"/>
      <c r="D103" s="12"/>
      <c r="E103" s="12"/>
      <c r="F103" s="26"/>
      <c r="G103" s="12"/>
      <c r="H103" s="12"/>
      <c r="I103" s="13"/>
      <c r="J103" s="15"/>
      <c r="K103" s="13"/>
    </row>
    <row r="104" spans="2:11">
      <c r="B104" s="229"/>
      <c r="C104" s="351"/>
      <c r="D104" s="12"/>
      <c r="E104" s="12"/>
      <c r="F104" s="26"/>
      <c r="G104" s="12"/>
      <c r="H104" s="12"/>
      <c r="I104" s="13"/>
      <c r="J104" s="15"/>
      <c r="K104" s="13"/>
    </row>
    <row r="105" spans="2:11">
      <c r="B105" s="229"/>
      <c r="C105" s="351"/>
      <c r="D105" s="12"/>
      <c r="E105" s="12"/>
      <c r="F105" s="26"/>
      <c r="G105" s="12"/>
      <c r="H105" s="12"/>
      <c r="I105" s="13"/>
      <c r="J105" s="15"/>
      <c r="K105" s="13"/>
    </row>
    <row r="106" spans="2:11">
      <c r="B106" s="229"/>
      <c r="C106" s="351"/>
      <c r="D106" s="12"/>
      <c r="E106" s="12"/>
      <c r="F106" s="26"/>
      <c r="G106" s="12"/>
      <c r="H106" s="12"/>
      <c r="I106" s="13"/>
      <c r="J106" s="15"/>
      <c r="K106" s="13"/>
    </row>
    <row r="107" spans="2:11">
      <c r="B107" s="229"/>
      <c r="C107" s="351"/>
      <c r="D107" s="12"/>
      <c r="E107" s="12"/>
      <c r="F107" s="26"/>
      <c r="G107" s="12"/>
      <c r="H107" s="12"/>
      <c r="I107" s="13"/>
      <c r="J107" s="15"/>
      <c r="K107" s="13"/>
    </row>
    <row r="108" spans="2:11">
      <c r="B108" s="229"/>
      <c r="C108" s="351"/>
      <c r="D108" s="12"/>
      <c r="E108" s="12"/>
      <c r="F108" s="26"/>
      <c r="G108" s="12"/>
      <c r="H108" s="12"/>
      <c r="I108" s="13"/>
      <c r="J108" s="15"/>
      <c r="K108" s="13"/>
    </row>
    <row r="109" spans="2:11">
      <c r="B109" s="229"/>
      <c r="C109" s="351"/>
      <c r="D109" s="12"/>
      <c r="E109" s="12"/>
      <c r="F109" s="26"/>
      <c r="G109" s="12"/>
      <c r="H109" s="12"/>
      <c r="I109" s="13"/>
      <c r="J109" s="15"/>
      <c r="K109" s="13"/>
    </row>
    <row r="110" spans="2:11">
      <c r="B110" s="229"/>
      <c r="C110" s="351"/>
      <c r="D110" s="12"/>
      <c r="E110" s="12"/>
      <c r="F110" s="26"/>
      <c r="G110" s="12"/>
      <c r="H110" s="12"/>
      <c r="I110" s="13"/>
      <c r="J110" s="15"/>
      <c r="K110" s="13"/>
    </row>
    <row r="111" spans="2:11">
      <c r="B111" s="229"/>
      <c r="C111" s="351"/>
      <c r="D111" s="12"/>
      <c r="E111" s="12"/>
      <c r="F111" s="26"/>
      <c r="G111" s="12"/>
      <c r="H111" s="12"/>
      <c r="I111" s="13"/>
      <c r="J111" s="15"/>
      <c r="K111" s="13"/>
    </row>
    <row r="112" spans="2:11">
      <c r="B112" s="229"/>
      <c r="C112" s="351"/>
      <c r="D112" s="12"/>
      <c r="E112" s="12"/>
      <c r="F112" s="26"/>
      <c r="G112" s="12"/>
      <c r="H112" s="12"/>
      <c r="I112" s="13"/>
      <c r="J112" s="15"/>
      <c r="K112" s="13"/>
    </row>
    <row r="113" spans="2:11">
      <c r="B113" s="229"/>
      <c r="C113" s="351"/>
      <c r="D113" s="12"/>
      <c r="E113" s="12"/>
      <c r="F113" s="26"/>
      <c r="G113" s="12"/>
      <c r="H113" s="12"/>
      <c r="I113" s="13"/>
      <c r="J113" s="15"/>
      <c r="K113" s="13"/>
    </row>
    <row r="114" spans="2:11">
      <c r="B114" s="229"/>
      <c r="C114" s="351"/>
      <c r="D114" s="12"/>
      <c r="E114" s="12"/>
      <c r="F114" s="26"/>
      <c r="G114" s="12"/>
      <c r="H114" s="12"/>
      <c r="I114" s="13"/>
      <c r="J114" s="15"/>
      <c r="K114" s="13"/>
    </row>
    <row r="115" spans="2:11">
      <c r="B115" s="229"/>
      <c r="C115" s="351"/>
      <c r="D115" s="12"/>
      <c r="E115" s="12"/>
      <c r="F115" s="26"/>
      <c r="G115" s="12"/>
      <c r="H115" s="12"/>
      <c r="I115" s="13"/>
      <c r="J115" s="15"/>
      <c r="K115" s="13"/>
    </row>
    <row r="116" spans="2:11">
      <c r="B116" s="229"/>
      <c r="C116" s="351"/>
      <c r="D116" s="12"/>
      <c r="E116" s="12"/>
      <c r="F116" s="26"/>
      <c r="G116" s="12"/>
      <c r="H116" s="12"/>
      <c r="I116" s="13"/>
      <c r="J116" s="15"/>
      <c r="K116" s="13"/>
    </row>
    <row r="117" spans="2:11">
      <c r="B117" s="229"/>
      <c r="C117" s="351"/>
      <c r="D117" s="12"/>
      <c r="E117" s="12"/>
      <c r="F117" s="26"/>
      <c r="G117" s="12"/>
      <c r="H117" s="12"/>
      <c r="I117" s="13"/>
      <c r="J117" s="15"/>
      <c r="K117" s="13"/>
    </row>
    <row r="118" spans="2:11">
      <c r="B118" s="229"/>
      <c r="C118" s="351"/>
      <c r="D118" s="12"/>
      <c r="E118" s="12"/>
      <c r="F118" s="26"/>
      <c r="G118" s="12"/>
      <c r="H118" s="12"/>
      <c r="I118" s="13"/>
      <c r="J118" s="15"/>
      <c r="K118" s="13"/>
    </row>
    <row r="119" spans="2:11">
      <c r="B119" s="229"/>
      <c r="C119" s="351"/>
      <c r="D119" s="12"/>
      <c r="E119" s="12"/>
      <c r="F119" s="26"/>
      <c r="G119" s="12"/>
      <c r="H119" s="12"/>
      <c r="I119" s="13"/>
      <c r="J119" s="15"/>
      <c r="K119" s="13"/>
    </row>
    <row r="120" spans="2:11">
      <c r="B120" s="229"/>
      <c r="C120" s="351"/>
      <c r="D120" s="12"/>
      <c r="E120" s="12"/>
      <c r="F120" s="26"/>
      <c r="G120" s="12"/>
      <c r="H120" s="12"/>
      <c r="I120" s="13"/>
      <c r="J120" s="15"/>
      <c r="K120" s="13"/>
    </row>
    <row r="121" spans="2:11">
      <c r="B121" s="229"/>
      <c r="C121" s="351"/>
      <c r="D121" s="12"/>
      <c r="E121" s="12"/>
      <c r="F121" s="26"/>
      <c r="G121" s="12"/>
      <c r="H121" s="12"/>
      <c r="I121" s="13"/>
      <c r="J121" s="15"/>
      <c r="K121" s="13"/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F3DF3-238F-4C03-9C8A-E5DE1F8871DE}">
  <sheetPr>
    <tabColor theme="7" tint="-0.499984740745262"/>
  </sheetPr>
  <dimension ref="A1:P158"/>
  <sheetViews>
    <sheetView tabSelected="1" zoomScaleNormal="100" zoomScaleSheetLayoutView="75" workbookViewId="0">
      <pane ySplit="2" topLeftCell="A33" activePane="bottomLeft" state="frozen"/>
      <selection pane="bottomLeft" activeCell="C61" sqref="C61"/>
    </sheetView>
  </sheetViews>
  <sheetFormatPr defaultColWidth="8.85546875" defaultRowHeight="15"/>
  <cols>
    <col min="1" max="1" width="4.85546875" style="6" customWidth="1"/>
    <col min="2" max="2" width="13.140625" style="1" bestFit="1" customWidth="1"/>
    <col min="3" max="3" width="14.28515625" style="6" bestFit="1" customWidth="1"/>
    <col min="4" max="4" width="67.5703125" style="1" customWidth="1"/>
    <col min="5" max="5" width="9.140625" style="6" bestFit="1" customWidth="1"/>
    <col min="6" max="6" width="14.85546875" style="6" bestFit="1" customWidth="1"/>
    <col min="7" max="7" width="18.85546875" style="1" bestFit="1" customWidth="1"/>
    <col min="8" max="8" width="28" style="1" customWidth="1"/>
    <col min="9" max="9" width="1.5703125" customWidth="1"/>
    <col min="10" max="16" width="12.7109375" customWidth="1"/>
  </cols>
  <sheetData>
    <row r="1" spans="2:16" ht="21.75" thickBot="1">
      <c r="B1" s="500"/>
      <c r="C1" s="500"/>
      <c r="D1" s="500"/>
      <c r="E1" s="500"/>
      <c r="F1" s="500"/>
      <c r="G1" s="500"/>
      <c r="H1" s="500"/>
      <c r="J1" s="449" t="s">
        <v>48</v>
      </c>
      <c r="K1" s="449" t="s">
        <v>1658</v>
      </c>
      <c r="L1" s="450" t="s">
        <v>1659</v>
      </c>
      <c r="M1" s="451" t="s">
        <v>1660</v>
      </c>
      <c r="N1" s="451"/>
      <c r="O1" s="451"/>
      <c r="P1" s="451"/>
    </row>
    <row r="2" spans="2:16" ht="15.75" thickBot="1">
      <c r="B2" s="438" t="s">
        <v>38</v>
      </c>
      <c r="C2" s="438" t="s">
        <v>1591</v>
      </c>
      <c r="D2" s="438" t="s">
        <v>297</v>
      </c>
      <c r="E2" s="438" t="s">
        <v>485</v>
      </c>
      <c r="F2" s="438" t="s">
        <v>481</v>
      </c>
      <c r="G2" s="438" t="s">
        <v>483</v>
      </c>
      <c r="H2" s="438" t="s">
        <v>290</v>
      </c>
      <c r="J2" s="449" t="s">
        <v>497</v>
      </c>
      <c r="K2" s="449" t="s">
        <v>1649</v>
      </c>
      <c r="L2" s="449" t="s">
        <v>1655</v>
      </c>
      <c r="M2" s="449" t="s">
        <v>1664</v>
      </c>
      <c r="N2" s="451"/>
      <c r="O2" s="451"/>
      <c r="P2" s="451"/>
    </row>
    <row r="3" spans="2:16">
      <c r="B3" s="296" t="s">
        <v>760</v>
      </c>
      <c r="C3" s="159"/>
      <c r="D3" s="149" t="s">
        <v>1592</v>
      </c>
      <c r="E3" s="159">
        <v>2021</v>
      </c>
      <c r="F3" s="204" t="s">
        <v>1593</v>
      </c>
      <c r="G3" s="296" t="s">
        <v>1594</v>
      </c>
      <c r="H3" s="296"/>
    </row>
    <row r="4" spans="2:16">
      <c r="B4" s="296" t="s">
        <v>1669</v>
      </c>
      <c r="C4" s="343" t="s">
        <v>1109</v>
      </c>
      <c r="D4" s="149" t="s">
        <v>1595</v>
      </c>
      <c r="E4" s="159">
        <v>2018</v>
      </c>
      <c r="F4" s="204" t="s">
        <v>1596</v>
      </c>
      <c r="G4" s="296" t="s">
        <v>1597</v>
      </c>
      <c r="H4" s="296"/>
    </row>
    <row r="5" spans="2:16">
      <c r="B5" s="296" t="s">
        <v>48</v>
      </c>
      <c r="C5" s="343" t="s">
        <v>473</v>
      </c>
      <c r="D5" s="149" t="s">
        <v>1598</v>
      </c>
      <c r="E5" s="159">
        <v>2021</v>
      </c>
      <c r="F5" s="204" t="s">
        <v>1593</v>
      </c>
      <c r="G5" s="296" t="s">
        <v>1599</v>
      </c>
      <c r="H5" s="296"/>
    </row>
    <row r="6" spans="2:16">
      <c r="B6" s="296" t="s">
        <v>48</v>
      </c>
      <c r="C6" s="343" t="s">
        <v>1109</v>
      </c>
      <c r="D6" s="149" t="s">
        <v>1600</v>
      </c>
      <c r="E6" s="159">
        <v>2021</v>
      </c>
      <c r="F6" s="204" t="s">
        <v>1601</v>
      </c>
      <c r="G6" s="296" t="s">
        <v>1602</v>
      </c>
      <c r="H6" s="296"/>
    </row>
    <row r="7" spans="2:16">
      <c r="B7" s="296" t="s">
        <v>1658</v>
      </c>
      <c r="C7" s="343" t="s">
        <v>473</v>
      </c>
      <c r="D7" s="149" t="s">
        <v>1603</v>
      </c>
      <c r="E7" s="159">
        <v>2021</v>
      </c>
      <c r="F7" s="204" t="s">
        <v>1601</v>
      </c>
      <c r="G7" s="296" t="s">
        <v>1604</v>
      </c>
      <c r="H7" s="158"/>
    </row>
    <row r="8" spans="2:16">
      <c r="B8" s="296" t="s">
        <v>1658</v>
      </c>
      <c r="C8" s="343" t="s">
        <v>473</v>
      </c>
      <c r="D8" s="149" t="s">
        <v>1605</v>
      </c>
      <c r="E8" s="159">
        <v>2021</v>
      </c>
      <c r="F8" s="204" t="s">
        <v>1601</v>
      </c>
      <c r="G8" s="296" t="s">
        <v>1607</v>
      </c>
      <c r="H8" s="158" t="s">
        <v>1606</v>
      </c>
    </row>
    <row r="9" spans="2:16">
      <c r="B9" s="296" t="s">
        <v>1647</v>
      </c>
      <c r="C9" s="343"/>
      <c r="D9" s="149" t="s">
        <v>1613</v>
      </c>
      <c r="E9" s="159">
        <v>2021</v>
      </c>
      <c r="F9" s="204" t="s">
        <v>1614</v>
      </c>
      <c r="G9" s="296" t="s">
        <v>1615</v>
      </c>
      <c r="H9" s="296"/>
    </row>
    <row r="10" spans="2:16">
      <c r="B10" s="296" t="s">
        <v>1659</v>
      </c>
      <c r="C10" s="343" t="s">
        <v>473</v>
      </c>
      <c r="D10" s="149" t="s">
        <v>1616</v>
      </c>
      <c r="E10" s="159">
        <v>2021</v>
      </c>
      <c r="F10" s="204" t="s">
        <v>1614</v>
      </c>
      <c r="G10" s="296" t="s">
        <v>1617</v>
      </c>
      <c r="H10" s="158"/>
    </row>
    <row r="11" spans="2:16">
      <c r="B11" s="296" t="s">
        <v>1658</v>
      </c>
      <c r="C11" s="343" t="s">
        <v>1109</v>
      </c>
      <c r="D11" s="149" t="s">
        <v>1618</v>
      </c>
      <c r="E11" s="159">
        <v>2018</v>
      </c>
      <c r="F11" s="204" t="s">
        <v>1614</v>
      </c>
      <c r="G11" s="296" t="s">
        <v>1619</v>
      </c>
      <c r="H11" s="446" t="s">
        <v>1620</v>
      </c>
    </row>
    <row r="12" spans="2:16">
      <c r="B12" s="296" t="s">
        <v>1658</v>
      </c>
      <c r="C12" s="343" t="s">
        <v>1109</v>
      </c>
      <c r="D12" s="149" t="s">
        <v>1621</v>
      </c>
      <c r="E12" s="159">
        <v>2020</v>
      </c>
      <c r="F12" s="204" t="s">
        <v>1596</v>
      </c>
      <c r="G12" s="296" t="s">
        <v>1622</v>
      </c>
      <c r="H12" s="158"/>
    </row>
    <row r="13" spans="2:16">
      <c r="B13" s="296" t="s">
        <v>1660</v>
      </c>
      <c r="C13" s="343" t="s">
        <v>1109</v>
      </c>
      <c r="D13" s="149" t="s">
        <v>1635</v>
      </c>
      <c r="E13" s="159">
        <v>2020</v>
      </c>
      <c r="F13" s="204" t="s">
        <v>1636</v>
      </c>
      <c r="G13" s="296" t="s">
        <v>1637</v>
      </c>
      <c r="H13" s="158"/>
    </row>
    <row r="14" spans="2:16">
      <c r="B14" s="296" t="s">
        <v>1658</v>
      </c>
      <c r="C14" s="343" t="s">
        <v>1109</v>
      </c>
      <c r="D14" s="149" t="s">
        <v>1638</v>
      </c>
      <c r="E14" s="159">
        <v>2021</v>
      </c>
      <c r="F14" s="204" t="s">
        <v>1639</v>
      </c>
      <c r="G14" s="296" t="s">
        <v>1640</v>
      </c>
      <c r="H14" s="158"/>
    </row>
    <row r="15" spans="2:16">
      <c r="B15" s="296" t="s">
        <v>1655</v>
      </c>
      <c r="C15" s="159"/>
      <c r="D15" s="149" t="s">
        <v>1641</v>
      </c>
      <c r="E15" s="159">
        <v>2020</v>
      </c>
      <c r="F15" s="204" t="s">
        <v>1636</v>
      </c>
      <c r="G15" s="296" t="s">
        <v>1644</v>
      </c>
      <c r="H15" s="158"/>
    </row>
    <row r="16" spans="2:16">
      <c r="B16" s="296" t="s">
        <v>1655</v>
      </c>
      <c r="C16" s="159"/>
      <c r="D16" s="149" t="s">
        <v>1642</v>
      </c>
      <c r="E16" s="159">
        <v>2021</v>
      </c>
      <c r="F16" s="204" t="s">
        <v>1639</v>
      </c>
      <c r="G16" s="296" t="s">
        <v>1643</v>
      </c>
      <c r="H16" s="158"/>
    </row>
    <row r="17" spans="2:8">
      <c r="B17" s="296" t="s">
        <v>1647</v>
      </c>
      <c r="C17" s="159"/>
      <c r="D17" s="149" t="s">
        <v>1645</v>
      </c>
      <c r="E17" s="159">
        <v>2020</v>
      </c>
      <c r="F17" s="204" t="s">
        <v>1639</v>
      </c>
      <c r="G17" s="296" t="s">
        <v>1646</v>
      </c>
      <c r="H17" s="158"/>
    </row>
    <row r="18" spans="2:8">
      <c r="B18" s="296" t="s">
        <v>48</v>
      </c>
      <c r="C18" s="159"/>
      <c r="D18" s="149" t="s">
        <v>1648</v>
      </c>
      <c r="E18" s="159">
        <v>2019</v>
      </c>
      <c r="F18" s="204" t="s">
        <v>1601</v>
      </c>
      <c r="G18" s="158" t="s">
        <v>1650</v>
      </c>
      <c r="H18" s="158"/>
    </row>
    <row r="19" spans="2:8">
      <c r="B19" s="296" t="s">
        <v>1655</v>
      </c>
      <c r="C19" s="343" t="s">
        <v>289</v>
      </c>
      <c r="D19" s="149" t="s">
        <v>1651</v>
      </c>
      <c r="E19" s="159">
        <v>2019</v>
      </c>
      <c r="F19" s="204" t="s">
        <v>1653</v>
      </c>
      <c r="G19" s="158" t="s">
        <v>1654</v>
      </c>
      <c r="H19" s="158" t="s">
        <v>1652</v>
      </c>
    </row>
    <row r="20" spans="2:8">
      <c r="B20" s="296" t="s">
        <v>1658</v>
      </c>
      <c r="C20" s="159"/>
      <c r="D20" s="149" t="s">
        <v>1656</v>
      </c>
      <c r="E20" s="159">
        <v>2019</v>
      </c>
      <c r="F20" s="204" t="s">
        <v>1653</v>
      </c>
      <c r="G20" s="158" t="s">
        <v>1657</v>
      </c>
      <c r="H20" s="158"/>
    </row>
    <row r="21" spans="2:8">
      <c r="B21" s="296" t="s">
        <v>1664</v>
      </c>
      <c r="C21" s="159"/>
      <c r="D21" s="149" t="s">
        <v>1004</v>
      </c>
      <c r="E21" s="159">
        <v>2018</v>
      </c>
      <c r="F21" s="204" t="s">
        <v>1662</v>
      </c>
      <c r="G21" s="158" t="s">
        <v>1663</v>
      </c>
      <c r="H21" s="158" t="s">
        <v>1661</v>
      </c>
    </row>
    <row r="22" spans="2:8">
      <c r="B22" s="296" t="s">
        <v>497</v>
      </c>
      <c r="C22" s="159"/>
      <c r="D22" s="149" t="s">
        <v>1665</v>
      </c>
      <c r="E22" s="159">
        <v>2015</v>
      </c>
      <c r="F22" s="204" t="s">
        <v>1601</v>
      </c>
      <c r="G22" s="158" t="s">
        <v>1666</v>
      </c>
      <c r="H22" s="158"/>
    </row>
    <row r="23" spans="2:8">
      <c r="B23" s="296" t="s">
        <v>1669</v>
      </c>
      <c r="C23" s="343" t="s">
        <v>473</v>
      </c>
      <c r="D23" s="149" t="s">
        <v>1667</v>
      </c>
      <c r="E23" s="159">
        <v>2021</v>
      </c>
      <c r="F23" s="204" t="s">
        <v>1601</v>
      </c>
      <c r="G23" s="158" t="s">
        <v>1668</v>
      </c>
      <c r="H23" s="158"/>
    </row>
    <row r="24" spans="2:8">
      <c r="B24" s="296" t="s">
        <v>1669</v>
      </c>
      <c r="C24" s="343" t="s">
        <v>473</v>
      </c>
      <c r="D24" s="149" t="s">
        <v>1670</v>
      </c>
      <c r="E24" s="159">
        <v>2021</v>
      </c>
      <c r="F24" s="204" t="s">
        <v>1653</v>
      </c>
      <c r="G24" s="158" t="s">
        <v>1671</v>
      </c>
      <c r="H24" s="158" t="s">
        <v>1672</v>
      </c>
    </row>
    <row r="25" spans="2:8">
      <c r="B25" s="296" t="s">
        <v>1669</v>
      </c>
      <c r="C25" s="343" t="s">
        <v>473</v>
      </c>
      <c r="D25" s="149" t="s">
        <v>1673</v>
      </c>
      <c r="E25" s="159">
        <v>2021</v>
      </c>
      <c r="F25" s="204" t="s">
        <v>1601</v>
      </c>
      <c r="G25" s="158" t="s">
        <v>1675</v>
      </c>
      <c r="H25" s="158" t="s">
        <v>1674</v>
      </c>
    </row>
    <row r="26" spans="2:8">
      <c r="B26" s="296" t="s">
        <v>1669</v>
      </c>
      <c r="C26" s="343" t="s">
        <v>473</v>
      </c>
      <c r="D26" s="291" t="s">
        <v>1676</v>
      </c>
      <c r="E26" s="159">
        <v>2021</v>
      </c>
      <c r="F26" s="204"/>
      <c r="G26" s="158"/>
      <c r="H26" s="158" t="s">
        <v>1677</v>
      </c>
    </row>
    <row r="27" spans="2:8">
      <c r="B27" s="296" t="s">
        <v>1669</v>
      </c>
      <c r="C27" s="343" t="s">
        <v>473</v>
      </c>
      <c r="D27" s="149" t="s">
        <v>1678</v>
      </c>
      <c r="E27" s="159">
        <v>2020</v>
      </c>
      <c r="F27" s="204" t="s">
        <v>1601</v>
      </c>
      <c r="G27" s="158" t="s">
        <v>1680</v>
      </c>
      <c r="H27" s="158" t="s">
        <v>1679</v>
      </c>
    </row>
    <row r="28" spans="2:8">
      <c r="B28" s="296" t="s">
        <v>1669</v>
      </c>
      <c r="C28" s="343" t="s">
        <v>1109</v>
      </c>
      <c r="D28" s="149" t="s">
        <v>1681</v>
      </c>
      <c r="E28" s="159">
        <v>2021</v>
      </c>
      <c r="F28" s="204" t="s">
        <v>1683</v>
      </c>
      <c r="G28" s="158" t="s">
        <v>1682</v>
      </c>
      <c r="H28" s="158"/>
    </row>
    <row r="29" spans="2:8">
      <c r="B29" s="296" t="s">
        <v>1669</v>
      </c>
      <c r="C29" s="343" t="s">
        <v>473</v>
      </c>
      <c r="D29" s="149" t="s">
        <v>1684</v>
      </c>
      <c r="E29" s="159">
        <v>2021</v>
      </c>
      <c r="F29" s="204" t="s">
        <v>292</v>
      </c>
      <c r="G29" s="158" t="s">
        <v>1685</v>
      </c>
      <c r="H29" s="158"/>
    </row>
    <row r="30" spans="2:8">
      <c r="B30" s="296" t="s">
        <v>1669</v>
      </c>
      <c r="C30" s="343" t="s">
        <v>473</v>
      </c>
      <c r="D30" s="149" t="s">
        <v>1686</v>
      </c>
      <c r="E30" s="159">
        <v>2018</v>
      </c>
      <c r="F30" s="204" t="s">
        <v>1593</v>
      </c>
      <c r="G30" s="158" t="s">
        <v>1687</v>
      </c>
      <c r="H30" s="158"/>
    </row>
    <row r="31" spans="2:8">
      <c r="B31" s="296" t="s">
        <v>1669</v>
      </c>
      <c r="C31" s="159"/>
      <c r="D31" s="149" t="s">
        <v>1688</v>
      </c>
      <c r="E31" s="159">
        <v>2021</v>
      </c>
      <c r="F31" s="204" t="s">
        <v>304</v>
      </c>
      <c r="G31" s="158" t="s">
        <v>1689</v>
      </c>
      <c r="H31" s="158"/>
    </row>
    <row r="32" spans="2:8">
      <c r="B32" s="296" t="s">
        <v>1669</v>
      </c>
      <c r="C32" s="159"/>
      <c r="D32" s="149" t="s">
        <v>1690</v>
      </c>
      <c r="E32" s="159">
        <v>2017</v>
      </c>
      <c r="F32" s="204" t="s">
        <v>1692</v>
      </c>
      <c r="G32" s="158" t="s">
        <v>1691</v>
      </c>
      <c r="H32" s="158" t="s">
        <v>1693</v>
      </c>
    </row>
    <row r="33" spans="2:8">
      <c r="B33" s="296" t="s">
        <v>1669</v>
      </c>
      <c r="C33" s="159"/>
      <c r="D33" s="149" t="s">
        <v>1694</v>
      </c>
      <c r="E33" s="159">
        <v>2021</v>
      </c>
      <c r="F33" s="204" t="s">
        <v>1593</v>
      </c>
      <c r="G33" s="158" t="s">
        <v>1695</v>
      </c>
      <c r="H33" s="158"/>
    </row>
    <row r="34" spans="2:8">
      <c r="B34" s="296" t="s">
        <v>1664</v>
      </c>
      <c r="C34" s="343" t="s">
        <v>1109</v>
      </c>
      <c r="D34" s="149" t="s">
        <v>1696</v>
      </c>
      <c r="E34" s="159">
        <v>2013</v>
      </c>
      <c r="F34" s="204" t="s">
        <v>292</v>
      </c>
      <c r="G34" s="158" t="s">
        <v>1697</v>
      </c>
      <c r="H34" s="158"/>
    </row>
    <row r="35" spans="2:8">
      <c r="B35" s="452" t="s">
        <v>760</v>
      </c>
      <c r="C35" s="159"/>
      <c r="D35" s="291" t="s">
        <v>1698</v>
      </c>
      <c r="E35" s="159">
        <v>2022</v>
      </c>
      <c r="F35" s="204"/>
      <c r="G35" s="158"/>
      <c r="H35" s="446" t="s">
        <v>1699</v>
      </c>
    </row>
    <row r="36" spans="2:8">
      <c r="B36" s="453" t="s">
        <v>497</v>
      </c>
      <c r="C36" s="159"/>
      <c r="D36" s="149" t="s">
        <v>1700</v>
      </c>
      <c r="E36" s="159">
        <v>2013</v>
      </c>
      <c r="F36" s="204" t="s">
        <v>1701</v>
      </c>
      <c r="G36" s="158" t="s">
        <v>1702</v>
      </c>
      <c r="H36" s="158"/>
    </row>
    <row r="37" spans="2:8">
      <c r="B37" s="453" t="s">
        <v>497</v>
      </c>
      <c r="C37" s="159"/>
      <c r="D37" s="149" t="s">
        <v>1703</v>
      </c>
      <c r="E37" s="159">
        <v>2013</v>
      </c>
      <c r="F37" s="204" t="s">
        <v>1701</v>
      </c>
      <c r="G37" s="158" t="s">
        <v>1704</v>
      </c>
      <c r="H37" s="158"/>
    </row>
    <row r="38" spans="2:8">
      <c r="B38" s="453" t="s">
        <v>497</v>
      </c>
      <c r="C38" s="159"/>
      <c r="D38" s="149" t="s">
        <v>1705</v>
      </c>
      <c r="E38" s="159">
        <v>2013</v>
      </c>
      <c r="F38" s="204" t="s">
        <v>1701</v>
      </c>
      <c r="G38" s="158" t="s">
        <v>1706</v>
      </c>
      <c r="H38" s="158"/>
    </row>
    <row r="39" spans="2:8">
      <c r="B39" s="453" t="s">
        <v>497</v>
      </c>
      <c r="C39" s="159"/>
      <c r="D39" s="149" t="s">
        <v>1707</v>
      </c>
      <c r="E39" s="159">
        <v>2013</v>
      </c>
      <c r="F39" s="204" t="s">
        <v>1701</v>
      </c>
      <c r="G39" s="158" t="s">
        <v>1708</v>
      </c>
      <c r="H39" s="158"/>
    </row>
    <row r="40" spans="2:8">
      <c r="B40" s="453" t="s">
        <v>497</v>
      </c>
      <c r="C40" s="159"/>
      <c r="D40" s="455" t="s">
        <v>1709</v>
      </c>
      <c r="E40" s="159">
        <v>2014</v>
      </c>
      <c r="F40" s="204" t="s">
        <v>1701</v>
      </c>
      <c r="G40" s="158" t="s">
        <v>1710</v>
      </c>
      <c r="H40" s="158"/>
    </row>
    <row r="41" spans="2:8">
      <c r="B41" s="453" t="s">
        <v>1664</v>
      </c>
      <c r="C41" s="159"/>
      <c r="D41" s="291" t="s">
        <v>1711</v>
      </c>
      <c r="E41" s="159">
        <v>2019</v>
      </c>
      <c r="F41" s="204"/>
      <c r="G41" s="158"/>
      <c r="H41" s="158" t="s">
        <v>1712</v>
      </c>
    </row>
    <row r="42" spans="2:8">
      <c r="B42" s="454" t="s">
        <v>489</v>
      </c>
      <c r="C42" s="159"/>
      <c r="D42" s="366" t="s">
        <v>1713</v>
      </c>
      <c r="E42" s="159">
        <v>2016</v>
      </c>
      <c r="F42" s="234" t="s">
        <v>1601</v>
      </c>
      <c r="G42" s="158" t="s">
        <v>1714</v>
      </c>
      <c r="H42" s="158"/>
    </row>
    <row r="43" spans="2:8">
      <c r="B43" s="454" t="s">
        <v>1664</v>
      </c>
      <c r="C43" s="159"/>
      <c r="D43" s="366" t="s">
        <v>1715</v>
      </c>
      <c r="E43" s="159">
        <v>2014</v>
      </c>
      <c r="F43" s="234" t="s">
        <v>1716</v>
      </c>
      <c r="G43" s="158" t="s">
        <v>1717</v>
      </c>
      <c r="H43" s="158"/>
    </row>
    <row r="44" spans="2:8">
      <c r="B44" s="452" t="s">
        <v>1664</v>
      </c>
      <c r="C44" s="159"/>
      <c r="D44" s="296" t="s">
        <v>1718</v>
      </c>
      <c r="E44" s="159">
        <v>2014</v>
      </c>
      <c r="F44" s="234" t="s">
        <v>1719</v>
      </c>
      <c r="G44" s="158" t="s">
        <v>1720</v>
      </c>
      <c r="H44" s="158" t="s">
        <v>1721</v>
      </c>
    </row>
    <row r="45" spans="2:8">
      <c r="B45" s="453" t="s">
        <v>1725</v>
      </c>
      <c r="C45" s="343" t="s">
        <v>473</v>
      </c>
      <c r="D45" s="296" t="s">
        <v>1722</v>
      </c>
      <c r="E45" s="159">
        <v>2020</v>
      </c>
      <c r="F45" s="234" t="s">
        <v>296</v>
      </c>
      <c r="G45" s="482" t="s">
        <v>1723</v>
      </c>
      <c r="H45" s="456" t="s">
        <v>1724</v>
      </c>
    </row>
    <row r="46" spans="2:8">
      <c r="B46" s="296" t="s">
        <v>1669</v>
      </c>
      <c r="C46" s="343" t="s">
        <v>473</v>
      </c>
      <c r="D46" s="296" t="s">
        <v>1726</v>
      </c>
      <c r="E46" s="159">
        <v>2020</v>
      </c>
      <c r="F46" s="234" t="s">
        <v>296</v>
      </c>
      <c r="G46" s="158" t="s">
        <v>1727</v>
      </c>
      <c r="H46" s="158"/>
    </row>
    <row r="47" spans="2:8">
      <c r="B47" s="296" t="s">
        <v>1669</v>
      </c>
      <c r="C47" s="343" t="s">
        <v>473</v>
      </c>
      <c r="D47" s="149" t="s">
        <v>1728</v>
      </c>
      <c r="E47" s="159">
        <v>2021</v>
      </c>
      <c r="F47" s="234" t="s">
        <v>296</v>
      </c>
      <c r="G47" s="158" t="s">
        <v>1729</v>
      </c>
      <c r="H47" s="158"/>
    </row>
    <row r="48" spans="2:8">
      <c r="B48" s="454" t="s">
        <v>1732</v>
      </c>
      <c r="C48" s="343" t="s">
        <v>473</v>
      </c>
      <c r="D48" s="149" t="s">
        <v>1730</v>
      </c>
      <c r="E48" s="159">
        <v>2021</v>
      </c>
      <c r="F48" s="234" t="s">
        <v>296</v>
      </c>
      <c r="G48" s="158" t="s">
        <v>1731</v>
      </c>
      <c r="H48" s="158"/>
    </row>
    <row r="49" spans="2:8">
      <c r="B49" s="454" t="s">
        <v>1732</v>
      </c>
      <c r="C49" s="159"/>
      <c r="D49" s="296" t="s">
        <v>1733</v>
      </c>
      <c r="E49" s="159">
        <v>2020</v>
      </c>
      <c r="F49" s="234" t="s">
        <v>1719</v>
      </c>
      <c r="G49" s="158" t="s">
        <v>1734</v>
      </c>
      <c r="H49" s="158" t="s">
        <v>1735</v>
      </c>
    </row>
    <row r="50" spans="2:8">
      <c r="B50" s="454" t="s">
        <v>1732</v>
      </c>
      <c r="C50" s="159"/>
      <c r="D50" s="149" t="s">
        <v>1736</v>
      </c>
      <c r="E50" s="159">
        <v>2020</v>
      </c>
      <c r="F50" s="234" t="s">
        <v>304</v>
      </c>
      <c r="G50" s="158" t="s">
        <v>1737</v>
      </c>
      <c r="H50" s="158"/>
    </row>
    <row r="51" spans="2:8">
      <c r="B51" s="454" t="s">
        <v>1732</v>
      </c>
      <c r="C51" s="343" t="s">
        <v>473</v>
      </c>
      <c r="D51" s="149" t="s">
        <v>1738</v>
      </c>
      <c r="E51" s="159">
        <v>2020</v>
      </c>
      <c r="F51" s="300" t="s">
        <v>1739</v>
      </c>
      <c r="G51" s="296" t="s">
        <v>1740</v>
      </c>
      <c r="H51" s="158"/>
    </row>
    <row r="52" spans="2:8">
      <c r="B52" s="454" t="s">
        <v>1732</v>
      </c>
      <c r="C52" s="343" t="s">
        <v>473</v>
      </c>
      <c r="D52" s="149" t="s">
        <v>1741</v>
      </c>
      <c r="E52" s="159">
        <v>2021</v>
      </c>
      <c r="F52" s="300" t="s">
        <v>1742</v>
      </c>
      <c r="G52" s="296" t="s">
        <v>1743</v>
      </c>
      <c r="H52" s="158"/>
    </row>
    <row r="53" spans="2:8">
      <c r="B53" s="453" t="s">
        <v>1725</v>
      </c>
      <c r="C53" s="159"/>
      <c r="D53" s="149" t="s">
        <v>1744</v>
      </c>
      <c r="E53" s="159">
        <v>2021</v>
      </c>
      <c r="F53" s="234"/>
      <c r="G53" s="158"/>
      <c r="H53" s="366" t="s">
        <v>1745</v>
      </c>
    </row>
    <row r="54" spans="2:8">
      <c r="B54" s="453" t="s">
        <v>1725</v>
      </c>
      <c r="C54" s="343"/>
      <c r="D54" s="296" t="s">
        <v>1746</v>
      </c>
      <c r="E54" s="159">
        <v>2020</v>
      </c>
      <c r="F54" s="204" t="s">
        <v>1747</v>
      </c>
      <c r="G54" s="296" t="s">
        <v>1748</v>
      </c>
      <c r="H54" s="158"/>
    </row>
    <row r="55" spans="2:8">
      <c r="B55" s="453" t="s">
        <v>1725</v>
      </c>
      <c r="C55" s="343"/>
      <c r="D55" s="508" t="s">
        <v>1749</v>
      </c>
      <c r="E55" s="159">
        <v>2017</v>
      </c>
      <c r="F55" s="204" t="s">
        <v>1747</v>
      </c>
      <c r="G55" s="296" t="s">
        <v>1750</v>
      </c>
      <c r="H55" s="296" t="s">
        <v>1751</v>
      </c>
    </row>
    <row r="56" spans="2:8">
      <c r="B56" s="453" t="s">
        <v>1725</v>
      </c>
      <c r="C56" s="159"/>
      <c r="D56" s="149" t="s">
        <v>1752</v>
      </c>
      <c r="E56" s="159">
        <v>2021</v>
      </c>
      <c r="F56" s="204" t="s">
        <v>1747</v>
      </c>
      <c r="G56" s="296" t="s">
        <v>1753</v>
      </c>
      <c r="H56" s="158"/>
    </row>
    <row r="57" spans="2:8">
      <c r="B57" s="453" t="s">
        <v>1725</v>
      </c>
      <c r="C57" s="159"/>
      <c r="D57" s="149" t="s">
        <v>1754</v>
      </c>
      <c r="E57" s="159">
        <v>2021</v>
      </c>
      <c r="F57" s="204" t="s">
        <v>1747</v>
      </c>
      <c r="G57" s="296" t="s">
        <v>1755</v>
      </c>
      <c r="H57" s="158"/>
    </row>
    <row r="58" spans="2:8">
      <c r="B58" s="453" t="s">
        <v>1725</v>
      </c>
      <c r="C58" s="159"/>
      <c r="D58" s="149" t="s">
        <v>1756</v>
      </c>
      <c r="E58" s="159">
        <v>2021</v>
      </c>
      <c r="F58" s="204" t="s">
        <v>1747</v>
      </c>
      <c r="G58" s="296" t="s">
        <v>1757</v>
      </c>
      <c r="H58" s="158"/>
    </row>
    <row r="59" spans="2:8">
      <c r="B59" s="296" t="s">
        <v>1669</v>
      </c>
      <c r="C59" s="159"/>
      <c r="D59" s="149" t="s">
        <v>1758</v>
      </c>
      <c r="E59" s="159">
        <v>2019</v>
      </c>
      <c r="F59" s="204" t="s">
        <v>1747</v>
      </c>
      <c r="G59" s="296" t="s">
        <v>1759</v>
      </c>
      <c r="H59" s="158"/>
    </row>
    <row r="60" spans="2:8">
      <c r="B60" s="149" t="s">
        <v>1762</v>
      </c>
      <c r="C60" s="343" t="s">
        <v>473</v>
      </c>
      <c r="D60" s="149" t="s">
        <v>1760</v>
      </c>
      <c r="E60" s="159">
        <v>2020</v>
      </c>
      <c r="F60" s="204" t="s">
        <v>1747</v>
      </c>
      <c r="G60" s="296" t="s">
        <v>1761</v>
      </c>
      <c r="H60" s="158"/>
    </row>
    <row r="61" spans="2:8">
      <c r="B61" s="296" t="s">
        <v>760</v>
      </c>
      <c r="C61" s="343"/>
      <c r="D61" s="149" t="s">
        <v>1763</v>
      </c>
      <c r="E61" s="159">
        <v>2018</v>
      </c>
      <c r="F61" s="204" t="s">
        <v>1747</v>
      </c>
      <c r="G61" s="296" t="s">
        <v>1764</v>
      </c>
      <c r="H61" s="158"/>
    </row>
    <row r="62" spans="2:8">
      <c r="B62" s="158"/>
      <c r="C62" s="159"/>
      <c r="D62" s="149"/>
      <c r="E62" s="159"/>
      <c r="F62" s="234"/>
      <c r="G62" s="158"/>
      <c r="H62" s="158"/>
    </row>
    <row r="63" spans="2:8">
      <c r="B63" s="366"/>
      <c r="C63" s="159"/>
      <c r="D63" s="149"/>
      <c r="E63" s="159"/>
      <c r="F63" s="234"/>
      <c r="G63" s="158"/>
      <c r="H63" s="158"/>
    </row>
    <row r="64" spans="2:8">
      <c r="B64" s="366"/>
      <c r="C64" s="159"/>
      <c r="D64" s="149"/>
      <c r="E64" s="159"/>
      <c r="F64" s="234"/>
      <c r="G64" s="158"/>
      <c r="H64" s="158"/>
    </row>
    <row r="65" spans="2:8">
      <c r="B65" s="366"/>
      <c r="C65" s="159"/>
      <c r="D65" s="149"/>
      <c r="E65" s="159"/>
      <c r="F65" s="234"/>
      <c r="G65" s="158"/>
      <c r="H65" s="158"/>
    </row>
    <row r="66" spans="2:8">
      <c r="B66" s="366"/>
      <c r="C66" s="159"/>
      <c r="D66" s="149"/>
      <c r="E66" s="159"/>
      <c r="F66" s="234"/>
      <c r="G66" s="158"/>
      <c r="H66" s="158"/>
    </row>
    <row r="67" spans="2:8">
      <c r="B67" s="158"/>
      <c r="C67" s="159"/>
      <c r="D67" s="149"/>
      <c r="E67" s="159"/>
      <c r="F67" s="234"/>
      <c r="G67" s="158"/>
      <c r="H67" s="158"/>
    </row>
    <row r="68" spans="2:8">
      <c r="B68" s="158"/>
      <c r="C68" s="159"/>
      <c r="D68" s="149"/>
      <c r="E68" s="159"/>
      <c r="F68" s="234"/>
      <c r="G68" s="158"/>
      <c r="H68" s="158"/>
    </row>
    <row r="69" spans="2:8">
      <c r="B69" s="158"/>
      <c r="C69" s="159"/>
      <c r="D69" s="149"/>
      <c r="E69" s="159"/>
      <c r="F69" s="234"/>
      <c r="G69" s="158"/>
      <c r="H69" s="158"/>
    </row>
    <row r="70" spans="2:8">
      <c r="B70" s="158"/>
      <c r="C70" s="159"/>
      <c r="D70" s="149"/>
      <c r="E70" s="159"/>
      <c r="F70" s="234"/>
      <c r="G70" s="158"/>
      <c r="H70" s="158"/>
    </row>
    <row r="71" spans="2:8">
      <c r="B71" s="158"/>
      <c r="C71" s="159"/>
      <c r="D71" s="149"/>
      <c r="E71" s="159"/>
      <c r="F71" s="234"/>
      <c r="G71" s="158"/>
      <c r="H71" s="158"/>
    </row>
    <row r="72" spans="2:8">
      <c r="B72" s="158"/>
      <c r="C72" s="159"/>
      <c r="D72" s="149"/>
      <c r="E72" s="159"/>
      <c r="F72" s="234"/>
      <c r="G72" s="158"/>
      <c r="H72" s="158"/>
    </row>
    <row r="73" spans="2:8">
      <c r="B73" s="158"/>
      <c r="C73" s="159"/>
      <c r="D73" s="149"/>
      <c r="E73" s="159"/>
      <c r="F73" s="234"/>
      <c r="G73" s="158"/>
      <c r="H73" s="158"/>
    </row>
    <row r="74" spans="2:8">
      <c r="B74" s="158"/>
      <c r="C74" s="159"/>
      <c r="D74" s="149"/>
      <c r="E74" s="159"/>
      <c r="F74" s="234"/>
      <c r="G74" s="158"/>
      <c r="H74" s="158"/>
    </row>
    <row r="75" spans="2:8">
      <c r="B75" s="158"/>
      <c r="C75" s="159"/>
      <c r="D75" s="149"/>
      <c r="E75" s="159"/>
      <c r="F75" s="234"/>
      <c r="G75" s="158"/>
      <c r="H75" s="158"/>
    </row>
    <row r="76" spans="2:8">
      <c r="B76" s="158"/>
      <c r="C76" s="159"/>
      <c r="D76" s="149"/>
      <c r="E76" s="159"/>
      <c r="F76" s="234"/>
      <c r="G76" s="161"/>
      <c r="H76" s="158"/>
    </row>
    <row r="77" spans="2:8">
      <c r="B77" s="158"/>
      <c r="C77" s="159"/>
      <c r="D77" s="149"/>
      <c r="E77" s="159"/>
      <c r="F77" s="234"/>
      <c r="G77" s="158"/>
      <c r="H77" s="158"/>
    </row>
    <row r="78" spans="2:8">
      <c r="B78" s="158"/>
      <c r="C78" s="159"/>
      <c r="D78" s="149"/>
      <c r="E78" s="159"/>
      <c r="F78" s="234"/>
      <c r="G78" s="158"/>
      <c r="H78" s="158"/>
    </row>
    <row r="79" spans="2:8">
      <c r="B79" s="158"/>
      <c r="C79" s="159"/>
      <c r="D79" s="149"/>
      <c r="E79" s="159"/>
      <c r="F79" s="234"/>
      <c r="G79" s="158"/>
      <c r="H79" s="158"/>
    </row>
    <row r="80" spans="2:8">
      <c r="B80" s="158"/>
      <c r="C80" s="159"/>
      <c r="D80" s="149"/>
      <c r="E80" s="159"/>
      <c r="F80" s="234"/>
      <c r="G80" s="158"/>
      <c r="H80" s="158"/>
    </row>
    <row r="81" spans="2:8">
      <c r="B81" s="158"/>
      <c r="C81" s="159"/>
      <c r="D81" s="149"/>
      <c r="E81" s="159"/>
      <c r="F81" s="234"/>
      <c r="G81" s="158"/>
      <c r="H81" s="158"/>
    </row>
    <row r="82" spans="2:8">
      <c r="B82" s="158"/>
      <c r="C82" s="159"/>
      <c r="D82" s="149"/>
      <c r="E82" s="159"/>
      <c r="F82" s="234"/>
      <c r="G82" s="158"/>
      <c r="H82" s="158"/>
    </row>
    <row r="83" spans="2:8">
      <c r="B83" s="158"/>
      <c r="C83" s="159"/>
      <c r="D83" s="149"/>
      <c r="E83" s="159"/>
      <c r="F83" s="234"/>
      <c r="G83" s="158"/>
      <c r="H83" s="158"/>
    </row>
    <row r="84" spans="2:8">
      <c r="B84" s="158"/>
      <c r="C84" s="159"/>
      <c r="D84" s="149"/>
      <c r="E84" s="159"/>
      <c r="F84" s="234"/>
      <c r="G84" s="158"/>
      <c r="H84" s="158"/>
    </row>
    <row r="85" spans="2:8">
      <c r="B85" s="158"/>
      <c r="C85" s="159"/>
      <c r="D85" s="149"/>
      <c r="E85" s="159"/>
      <c r="F85" s="234"/>
      <c r="G85" s="158"/>
      <c r="H85" s="158"/>
    </row>
    <row r="86" spans="2:8">
      <c r="B86" s="158"/>
      <c r="C86" s="159"/>
      <c r="D86" s="149"/>
      <c r="E86" s="159"/>
      <c r="F86" s="234"/>
      <c r="G86" s="158"/>
      <c r="H86" s="158"/>
    </row>
    <row r="87" spans="2:8">
      <c r="B87" s="158"/>
      <c r="C87" s="159"/>
      <c r="D87" s="149"/>
      <c r="E87" s="159"/>
      <c r="F87" s="234"/>
      <c r="G87" s="158"/>
      <c r="H87" s="158"/>
    </row>
    <row r="88" spans="2:8">
      <c r="B88" s="158"/>
      <c r="C88" s="159"/>
      <c r="D88" s="149"/>
      <c r="E88" s="159"/>
      <c r="F88" s="234"/>
      <c r="G88" s="158"/>
      <c r="H88" s="158"/>
    </row>
    <row r="89" spans="2:8">
      <c r="B89" s="158"/>
      <c r="C89" s="159"/>
      <c r="D89" s="149"/>
      <c r="E89" s="159"/>
      <c r="F89" s="159"/>
      <c r="G89" s="158"/>
      <c r="H89" s="158"/>
    </row>
    <row r="90" spans="2:8">
      <c r="B90" s="158"/>
      <c r="C90" s="159"/>
      <c r="D90" s="149"/>
      <c r="E90" s="159"/>
      <c r="F90" s="234"/>
      <c r="G90" s="158"/>
      <c r="H90" s="158"/>
    </row>
    <row r="91" spans="2:8">
      <c r="B91" s="158"/>
      <c r="C91" s="159"/>
      <c r="D91" s="149"/>
      <c r="E91" s="159"/>
      <c r="F91" s="234"/>
      <c r="G91" s="158"/>
      <c r="H91" s="158"/>
    </row>
    <row r="92" spans="2:8">
      <c r="B92" s="158"/>
      <c r="C92" s="159"/>
      <c r="D92" s="149"/>
      <c r="E92" s="159"/>
      <c r="F92" s="234"/>
      <c r="G92" s="158"/>
      <c r="H92" s="158"/>
    </row>
    <row r="93" spans="2:8">
      <c r="B93" s="158"/>
      <c r="C93" s="159"/>
      <c r="D93" s="149"/>
      <c r="E93" s="159"/>
      <c r="F93" s="234"/>
      <c r="G93" s="158"/>
      <c r="H93" s="158"/>
    </row>
    <row r="94" spans="2:8">
      <c r="B94" s="158"/>
      <c r="C94" s="159"/>
      <c r="D94" s="149"/>
      <c r="E94" s="159"/>
      <c r="F94" s="234"/>
      <c r="G94" s="158"/>
      <c r="H94" s="158"/>
    </row>
    <row r="95" spans="2:8">
      <c r="B95" s="158"/>
      <c r="C95" s="159"/>
      <c r="D95" s="149"/>
      <c r="E95" s="159"/>
      <c r="F95" s="234"/>
      <c r="G95" s="158"/>
      <c r="H95" s="158"/>
    </row>
    <row r="96" spans="2:8">
      <c r="B96" s="158"/>
      <c r="C96" s="159"/>
      <c r="D96" s="149"/>
      <c r="E96" s="159"/>
      <c r="F96" s="159"/>
      <c r="G96" s="158"/>
      <c r="H96" s="158"/>
    </row>
    <row r="97" spans="2:8">
      <c r="B97" s="158"/>
      <c r="C97" s="159"/>
      <c r="D97" s="149"/>
      <c r="E97" s="159"/>
      <c r="F97" s="234"/>
      <c r="G97" s="158"/>
      <c r="H97" s="158"/>
    </row>
    <row r="98" spans="2:8">
      <c r="B98" s="158"/>
      <c r="C98" s="159"/>
      <c r="D98" s="149"/>
      <c r="E98" s="159"/>
      <c r="F98" s="234"/>
      <c r="G98" s="162"/>
      <c r="H98" s="158"/>
    </row>
    <row r="99" spans="2:8">
      <c r="B99" s="158"/>
      <c r="C99" s="159"/>
      <c r="D99" s="149"/>
      <c r="E99" s="159"/>
      <c r="F99" s="234"/>
      <c r="G99" s="158"/>
      <c r="H99" s="158"/>
    </row>
    <row r="100" spans="2:8">
      <c r="B100" s="158"/>
      <c r="C100" s="159"/>
      <c r="D100" s="149"/>
      <c r="E100" s="159"/>
      <c r="F100" s="234"/>
      <c r="G100" s="158"/>
      <c r="H100" s="158"/>
    </row>
    <row r="101" spans="2:8">
      <c r="B101" s="158"/>
      <c r="C101" s="159"/>
      <c r="D101" s="149"/>
      <c r="E101" s="159"/>
      <c r="F101" s="234"/>
      <c r="G101" s="158"/>
      <c r="H101" s="158"/>
    </row>
    <row r="102" spans="2:8">
      <c r="B102" s="158"/>
      <c r="C102" s="159"/>
      <c r="D102" s="149"/>
      <c r="E102" s="159"/>
      <c r="F102" s="234"/>
      <c r="G102" s="158"/>
      <c r="H102" s="158"/>
    </row>
    <row r="103" spans="2:8">
      <c r="B103" s="158"/>
      <c r="C103" s="159"/>
      <c r="D103" s="149"/>
      <c r="E103" s="159"/>
      <c r="F103" s="234"/>
      <c r="G103" s="158"/>
      <c r="H103" s="158"/>
    </row>
    <row r="104" spans="2:8">
      <c r="B104" s="158"/>
      <c r="C104" s="159"/>
      <c r="D104" s="149"/>
      <c r="E104" s="159"/>
      <c r="F104" s="234"/>
      <c r="G104" s="158"/>
      <c r="H104" s="158"/>
    </row>
    <row r="105" spans="2:8">
      <c r="B105" s="158"/>
      <c r="C105" s="159"/>
      <c r="D105" s="149"/>
      <c r="E105" s="159"/>
      <c r="F105" s="234"/>
      <c r="G105" s="158"/>
      <c r="H105" s="158"/>
    </row>
    <row r="106" spans="2:8">
      <c r="B106" s="158"/>
      <c r="C106" s="159"/>
      <c r="D106" s="149"/>
      <c r="E106" s="159"/>
      <c r="F106" s="234"/>
      <c r="G106" s="158"/>
      <c r="H106" s="158"/>
    </row>
    <row r="107" spans="2:8">
      <c r="B107" s="158"/>
      <c r="C107" s="159"/>
      <c r="D107" s="149"/>
      <c r="E107" s="159"/>
      <c r="F107" s="234"/>
      <c r="G107" s="158"/>
      <c r="H107" s="158"/>
    </row>
    <row r="108" spans="2:8">
      <c r="B108" s="158"/>
      <c r="C108" s="159"/>
      <c r="D108" s="149"/>
      <c r="E108" s="159"/>
      <c r="F108" s="234"/>
      <c r="G108" s="158"/>
      <c r="H108" s="158"/>
    </row>
    <row r="109" spans="2:8">
      <c r="B109" s="158"/>
      <c r="C109" s="159"/>
      <c r="D109" s="149"/>
      <c r="E109" s="159"/>
      <c r="F109" s="234"/>
      <c r="G109" s="158"/>
      <c r="H109" s="158"/>
    </row>
    <row r="110" spans="2:8">
      <c r="B110" s="158"/>
      <c r="C110" s="159"/>
      <c r="D110" s="149"/>
      <c r="E110" s="159"/>
      <c r="F110" s="234"/>
      <c r="G110" s="158"/>
      <c r="H110" s="158"/>
    </row>
    <row r="111" spans="2:8">
      <c r="B111" s="158"/>
      <c r="C111" s="159"/>
      <c r="D111" s="149"/>
      <c r="E111" s="159"/>
      <c r="F111" s="234"/>
      <c r="G111" s="158"/>
      <c r="H111" s="158"/>
    </row>
    <row r="112" spans="2:8">
      <c r="B112" s="158"/>
      <c r="C112" s="159"/>
      <c r="D112" s="149"/>
      <c r="E112" s="159"/>
      <c r="F112" s="234"/>
      <c r="G112" s="158"/>
      <c r="H112" s="158"/>
    </row>
    <row r="113" spans="2:8">
      <c r="B113" s="158"/>
      <c r="C113" s="159"/>
      <c r="D113" s="149"/>
      <c r="E113" s="159"/>
      <c r="F113" s="234"/>
      <c r="G113" s="158"/>
      <c r="H113" s="158"/>
    </row>
    <row r="114" spans="2:8">
      <c r="B114" s="158"/>
      <c r="C114" s="159"/>
      <c r="D114" s="149"/>
      <c r="E114" s="159"/>
      <c r="F114" s="234"/>
      <c r="G114" s="158"/>
      <c r="H114" s="158"/>
    </row>
    <row r="115" spans="2:8">
      <c r="B115" s="158"/>
      <c r="C115" s="159"/>
      <c r="D115" s="149"/>
      <c r="E115" s="159"/>
      <c r="F115" s="234"/>
      <c r="G115" s="158"/>
      <c r="H115" s="158"/>
    </row>
    <row r="116" spans="2:8">
      <c r="B116" s="158"/>
      <c r="C116" s="159"/>
      <c r="D116" s="149"/>
      <c r="E116" s="159"/>
      <c r="F116" s="234"/>
      <c r="G116" s="158"/>
      <c r="H116" s="158"/>
    </row>
    <row r="117" spans="2:8">
      <c r="B117" s="158"/>
      <c r="C117" s="159"/>
      <c r="D117" s="149"/>
      <c r="E117" s="159"/>
      <c r="F117" s="234"/>
      <c r="G117" s="158"/>
      <c r="H117" s="158"/>
    </row>
    <row r="118" spans="2:8">
      <c r="B118" s="158"/>
      <c r="C118" s="159"/>
      <c r="D118" s="149"/>
      <c r="E118" s="159"/>
      <c r="F118" s="234"/>
      <c r="G118" s="158"/>
      <c r="H118" s="158"/>
    </row>
    <row r="119" spans="2:8">
      <c r="B119" s="158"/>
      <c r="C119" s="159"/>
      <c r="D119" s="149"/>
      <c r="E119" s="159"/>
      <c r="F119" s="234"/>
      <c r="G119" s="158"/>
      <c r="H119" s="158"/>
    </row>
    <row r="120" spans="2:8">
      <c r="B120" s="158"/>
      <c r="C120" s="159"/>
      <c r="D120" s="149"/>
      <c r="E120" s="159"/>
      <c r="F120" s="234"/>
      <c r="G120" s="158"/>
      <c r="H120" s="158"/>
    </row>
    <row r="121" spans="2:8">
      <c r="B121" s="158"/>
      <c r="C121" s="159"/>
      <c r="D121" s="149"/>
      <c r="E121" s="159"/>
      <c r="F121" s="234"/>
      <c r="G121" s="158"/>
      <c r="H121" s="158"/>
    </row>
    <row r="122" spans="2:8">
      <c r="B122" s="158"/>
      <c r="C122" s="159"/>
      <c r="D122" s="149"/>
      <c r="E122" s="159"/>
      <c r="F122" s="234"/>
      <c r="G122" s="158"/>
      <c r="H122" s="158"/>
    </row>
    <row r="123" spans="2:8">
      <c r="B123" s="158"/>
      <c r="C123" s="159"/>
      <c r="D123" s="149"/>
      <c r="E123" s="159"/>
      <c r="F123" s="234"/>
      <c r="G123" s="158"/>
      <c r="H123" s="158"/>
    </row>
    <row r="124" spans="2:8">
      <c r="B124" s="158"/>
      <c r="C124" s="159"/>
      <c r="D124" s="149"/>
      <c r="E124" s="159"/>
      <c r="F124" s="234"/>
      <c r="G124" s="158"/>
      <c r="H124" s="158"/>
    </row>
    <row r="125" spans="2:8">
      <c r="B125" s="158"/>
      <c r="C125" s="159"/>
      <c r="D125" s="149"/>
      <c r="E125" s="159"/>
      <c r="F125" s="234"/>
      <c r="G125" s="158"/>
      <c r="H125" s="158"/>
    </row>
    <row r="126" spans="2:8">
      <c r="B126" s="158"/>
      <c r="C126" s="159"/>
      <c r="D126" s="149"/>
      <c r="E126" s="159"/>
      <c r="F126" s="234"/>
      <c r="G126" s="158"/>
      <c r="H126" s="158"/>
    </row>
    <row r="127" spans="2:8">
      <c r="B127" s="158"/>
      <c r="C127" s="159"/>
      <c r="D127" s="149"/>
      <c r="E127" s="159"/>
      <c r="F127" s="234"/>
      <c r="G127" s="158"/>
      <c r="H127" s="158"/>
    </row>
    <row r="128" spans="2:8">
      <c r="B128" s="158"/>
      <c r="C128" s="159"/>
      <c r="D128" s="233"/>
      <c r="E128" s="159"/>
      <c r="F128" s="234"/>
      <c r="G128" s="158"/>
      <c r="H128" s="158"/>
    </row>
    <row r="129" spans="2:8">
      <c r="B129" s="158"/>
      <c r="C129" s="159"/>
      <c r="D129" s="149"/>
      <c r="E129" s="159"/>
      <c r="F129" s="234"/>
      <c r="G129" s="158"/>
      <c r="H129" s="158"/>
    </row>
    <row r="130" spans="2:8">
      <c r="B130" s="158"/>
      <c r="C130" s="159"/>
      <c r="D130" s="149"/>
      <c r="E130" s="159"/>
      <c r="F130" s="234"/>
      <c r="G130" s="158"/>
      <c r="H130" s="158"/>
    </row>
    <row r="131" spans="2:8">
      <c r="B131" s="158"/>
      <c r="C131" s="159"/>
      <c r="D131" s="149"/>
      <c r="E131" s="159"/>
      <c r="F131" s="234"/>
      <c r="G131" s="158"/>
      <c r="H131" s="158"/>
    </row>
    <row r="132" spans="2:8">
      <c r="B132" s="158"/>
      <c r="C132" s="159"/>
      <c r="D132" s="149"/>
      <c r="E132" s="159"/>
      <c r="F132" s="234"/>
      <c r="G132" s="158"/>
      <c r="H132" s="158"/>
    </row>
    <row r="133" spans="2:8">
      <c r="B133" s="158"/>
      <c r="C133" s="159"/>
      <c r="D133" s="149"/>
      <c r="E133" s="159"/>
      <c r="F133" s="234"/>
      <c r="G133" s="158"/>
      <c r="H133" s="158"/>
    </row>
    <row r="134" spans="2:8">
      <c r="B134" s="158"/>
      <c r="C134" s="159"/>
      <c r="D134" s="149"/>
      <c r="E134" s="159"/>
      <c r="F134" s="234"/>
      <c r="G134" s="158"/>
      <c r="H134" s="158"/>
    </row>
    <row r="135" spans="2:8">
      <c r="B135" s="158"/>
      <c r="C135" s="159"/>
      <c r="D135" s="149"/>
      <c r="E135" s="159"/>
      <c r="F135" s="234"/>
      <c r="G135" s="158"/>
      <c r="H135" s="158"/>
    </row>
    <row r="136" spans="2:8">
      <c r="B136" s="158"/>
      <c r="C136" s="159"/>
      <c r="D136" s="149"/>
      <c r="E136" s="159"/>
      <c r="F136" s="234"/>
      <c r="G136" s="158"/>
      <c r="H136" s="158"/>
    </row>
    <row r="137" spans="2:8">
      <c r="B137" s="158"/>
      <c r="C137" s="159"/>
      <c r="D137" s="149"/>
      <c r="E137" s="159"/>
      <c r="F137" s="234"/>
      <c r="G137" s="158"/>
      <c r="H137" s="158"/>
    </row>
    <row r="138" spans="2:8">
      <c r="B138" s="158"/>
      <c r="C138" s="159"/>
      <c r="D138" s="149"/>
      <c r="E138" s="159"/>
      <c r="F138" s="234"/>
      <c r="G138" s="158"/>
      <c r="H138" s="158"/>
    </row>
    <row r="139" spans="2:8">
      <c r="B139" s="158"/>
      <c r="C139" s="159"/>
      <c r="D139" s="149"/>
      <c r="E139" s="159"/>
      <c r="F139" s="234"/>
      <c r="G139" s="158"/>
      <c r="H139" s="158"/>
    </row>
    <row r="140" spans="2:8">
      <c r="B140" s="158"/>
      <c r="C140" s="159"/>
      <c r="D140" s="149"/>
      <c r="E140" s="159"/>
      <c r="F140" s="234"/>
      <c r="G140" s="158"/>
      <c r="H140" s="158"/>
    </row>
    <row r="141" spans="2:8">
      <c r="B141" s="158"/>
      <c r="C141" s="159"/>
      <c r="D141" s="149"/>
      <c r="E141" s="159"/>
      <c r="F141" s="234"/>
      <c r="G141" s="158"/>
      <c r="H141" s="158"/>
    </row>
    <row r="142" spans="2:8">
      <c r="B142" s="158"/>
      <c r="C142" s="159"/>
      <c r="D142" s="149"/>
      <c r="E142" s="159"/>
      <c r="F142" s="234"/>
      <c r="G142" s="158"/>
      <c r="H142" s="158"/>
    </row>
    <row r="143" spans="2:8">
      <c r="B143" s="158"/>
      <c r="C143" s="159"/>
      <c r="D143" s="149"/>
      <c r="E143" s="159"/>
      <c r="F143" s="234"/>
      <c r="G143" s="158"/>
      <c r="H143" s="158"/>
    </row>
    <row r="144" spans="2:8">
      <c r="B144" s="158"/>
      <c r="C144" s="159"/>
      <c r="D144" s="149"/>
      <c r="E144" s="159"/>
      <c r="F144" s="234"/>
      <c r="G144" s="158"/>
      <c r="H144" s="158"/>
    </row>
    <row r="145" spans="2:8">
      <c r="B145" s="158"/>
      <c r="C145" s="159"/>
      <c r="D145" s="149"/>
      <c r="E145" s="159"/>
      <c r="F145" s="234"/>
      <c r="G145" s="158"/>
      <c r="H145" s="158"/>
    </row>
    <row r="146" spans="2:8">
      <c r="B146" s="158"/>
      <c r="C146" s="159"/>
      <c r="D146" s="149"/>
      <c r="E146" s="159"/>
      <c r="F146" s="234"/>
      <c r="G146" s="158"/>
      <c r="H146" s="158"/>
    </row>
    <row r="147" spans="2:8">
      <c r="B147" s="158"/>
      <c r="C147" s="159"/>
      <c r="D147" s="149"/>
      <c r="E147" s="159"/>
      <c r="F147" s="234"/>
      <c r="G147" s="158"/>
      <c r="H147" s="158"/>
    </row>
    <row r="148" spans="2:8">
      <c r="B148" s="158"/>
      <c r="C148" s="159"/>
      <c r="D148" s="149"/>
      <c r="E148" s="159"/>
      <c r="F148" s="234"/>
      <c r="G148" s="158"/>
      <c r="H148" s="158"/>
    </row>
    <row r="149" spans="2:8">
      <c r="B149" s="158"/>
      <c r="C149" s="159"/>
      <c r="D149" s="149"/>
      <c r="E149" s="159"/>
      <c r="F149" s="234"/>
      <c r="G149" s="158"/>
      <c r="H149" s="158"/>
    </row>
    <row r="150" spans="2:8">
      <c r="B150" s="158"/>
      <c r="C150" s="159"/>
      <c r="D150" s="149"/>
      <c r="E150" s="159"/>
      <c r="F150" s="234"/>
      <c r="G150" s="158"/>
      <c r="H150" s="158"/>
    </row>
    <row r="151" spans="2:8">
      <c r="B151" s="158"/>
      <c r="C151" s="159"/>
      <c r="D151" s="149"/>
      <c r="E151" s="159"/>
      <c r="F151" s="234"/>
      <c r="G151" s="158"/>
      <c r="H151" s="158"/>
    </row>
    <row r="152" spans="2:8">
      <c r="B152" s="158"/>
      <c r="C152" s="159"/>
      <c r="D152" s="149"/>
      <c r="E152" s="159"/>
      <c r="F152" s="234"/>
      <c r="G152" s="158"/>
      <c r="H152" s="158"/>
    </row>
    <row r="153" spans="2:8">
      <c r="B153" s="158"/>
      <c r="C153" s="159"/>
      <c r="D153" s="149"/>
      <c r="E153" s="159"/>
      <c r="F153" s="234"/>
      <c r="G153" s="158"/>
      <c r="H153" s="158"/>
    </row>
    <row r="154" spans="2:8">
      <c r="B154" s="158"/>
      <c r="C154" s="159"/>
      <c r="D154" s="149"/>
      <c r="E154" s="159"/>
      <c r="F154" s="159"/>
      <c r="G154" s="158"/>
      <c r="H154" s="158"/>
    </row>
    <row r="155" spans="2:8">
      <c r="B155" s="158"/>
      <c r="C155" s="159"/>
      <c r="D155" s="149"/>
      <c r="E155" s="159"/>
      <c r="F155" s="159"/>
      <c r="G155" s="158"/>
      <c r="H155" s="158"/>
    </row>
    <row r="156" spans="2:8">
      <c r="B156" s="158"/>
      <c r="C156" s="159"/>
      <c r="D156" s="149"/>
      <c r="E156" s="159"/>
      <c r="F156" s="234"/>
      <c r="G156" s="235"/>
      <c r="H156" s="158"/>
    </row>
    <row r="157" spans="2:8">
      <c r="B157" s="158"/>
      <c r="C157" s="159"/>
      <c r="D157" s="149"/>
      <c r="E157" s="159"/>
      <c r="F157" s="234"/>
      <c r="G157" s="235"/>
      <c r="H157" s="158"/>
    </row>
    <row r="158" spans="2:8">
      <c r="B158" s="158"/>
      <c r="C158" s="159"/>
      <c r="D158" s="149"/>
      <c r="E158" s="159"/>
      <c r="F158" s="234"/>
      <c r="G158" s="235"/>
      <c r="H158" s="158"/>
    </row>
  </sheetData>
  <autoFilter ref="B2:H158" xr:uid="{00000000-0009-0000-0000-00000B000000}"/>
  <mergeCells count="1">
    <mergeCell ref="B1:H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2:M37"/>
  <sheetViews>
    <sheetView zoomScaleNormal="100" zoomScaleSheetLayoutView="75" workbookViewId="0">
      <selection activeCell="X13" sqref="X13"/>
    </sheetView>
  </sheetViews>
  <sheetFormatPr defaultColWidth="8.85546875" defaultRowHeight="15"/>
  <sheetData>
    <row r="2" spans="13:13">
      <c r="M2" t="s">
        <v>790</v>
      </c>
    </row>
    <row r="3" spans="13:13">
      <c r="M3" t="s">
        <v>791</v>
      </c>
    </row>
    <row r="5" spans="13:13">
      <c r="M5" t="s">
        <v>792</v>
      </c>
    </row>
    <row r="6" spans="13:13">
      <c r="M6" t="s">
        <v>793</v>
      </c>
    </row>
    <row r="8" spans="13:13">
      <c r="M8" t="s">
        <v>812</v>
      </c>
    </row>
    <row r="9" spans="13:13">
      <c r="M9" t="s">
        <v>813</v>
      </c>
    </row>
    <row r="12" spans="13:13">
      <c r="M12" t="s">
        <v>794</v>
      </c>
    </row>
    <row r="13" spans="13:13">
      <c r="M13" t="s">
        <v>795</v>
      </c>
    </row>
    <row r="15" spans="13:13">
      <c r="M15" t="s">
        <v>796</v>
      </c>
    </row>
    <row r="16" spans="13:13">
      <c r="M16" t="s">
        <v>797</v>
      </c>
    </row>
    <row r="18" spans="13:13">
      <c r="M18" t="s">
        <v>798</v>
      </c>
    </row>
    <row r="19" spans="13:13">
      <c r="M19" t="s">
        <v>799</v>
      </c>
    </row>
    <row r="21" spans="13:13">
      <c r="M21" t="s">
        <v>800</v>
      </c>
    </row>
    <row r="22" spans="13:13">
      <c r="M22" t="s">
        <v>801</v>
      </c>
    </row>
    <row r="24" spans="13:13">
      <c r="M24" t="s">
        <v>802</v>
      </c>
    </row>
    <row r="25" spans="13:13">
      <c r="M25" t="s">
        <v>803</v>
      </c>
    </row>
    <row r="27" spans="13:13">
      <c r="M27" t="s">
        <v>804</v>
      </c>
    </row>
    <row r="28" spans="13:13">
      <c r="M28" t="s">
        <v>805</v>
      </c>
    </row>
    <row r="30" spans="13:13">
      <c r="M30" t="s">
        <v>806</v>
      </c>
    </row>
    <row r="31" spans="13:13">
      <c r="M31" t="s">
        <v>807</v>
      </c>
    </row>
    <row r="33" spans="13:13">
      <c r="M33" s="298" t="s">
        <v>808</v>
      </c>
    </row>
    <row r="34" spans="13:13">
      <c r="M34" s="298" t="s">
        <v>809</v>
      </c>
    </row>
    <row r="36" spans="13:13">
      <c r="M36" t="s">
        <v>810</v>
      </c>
    </row>
    <row r="37" spans="13:13">
      <c r="M37" t="s">
        <v>811</v>
      </c>
    </row>
  </sheetData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15"/>
  <sheetViews>
    <sheetView zoomScaleNormal="100" zoomScaleSheetLayoutView="75" workbookViewId="0">
      <selection activeCell="E7" sqref="E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34"/>
      <c r="C2" s="34"/>
      <c r="E2" s="34"/>
      <c r="F2" s="34"/>
      <c r="G2" s="34"/>
      <c r="L2" s="2"/>
    </row>
    <row r="3" spans="1:13" ht="135" customHeight="1">
      <c r="A3" s="2"/>
      <c r="I3" s="157"/>
      <c r="J3" s="157"/>
      <c r="K3" s="157"/>
    </row>
    <row r="4" spans="1:13">
      <c r="A4" s="2"/>
      <c r="B4" s="2"/>
      <c r="C4" s="157"/>
      <c r="D4" s="48"/>
      <c r="E4" s="48"/>
      <c r="F4" s="157"/>
      <c r="G4" s="48"/>
      <c r="H4" s="48"/>
      <c r="I4" s="48"/>
      <c r="J4" s="157"/>
      <c r="K4" s="360"/>
    </row>
    <row r="5" spans="1:13" ht="135" customHeight="1"/>
    <row r="6" spans="1:13">
      <c r="A6" s="2"/>
      <c r="B6" s="2"/>
      <c r="C6" s="2"/>
      <c r="D6" s="2"/>
      <c r="E6" s="2"/>
      <c r="F6" s="2"/>
      <c r="G6" s="2"/>
      <c r="H6" s="2"/>
      <c r="J6" s="2"/>
      <c r="K6" s="2"/>
      <c r="L6" s="2"/>
      <c r="M6" s="2"/>
    </row>
    <row r="7" spans="1:13" ht="135" customHeight="1">
      <c r="F7" s="2"/>
      <c r="G7" s="2"/>
      <c r="H7" s="2"/>
      <c r="J7" s="2"/>
      <c r="K7" s="2"/>
      <c r="L7" s="2"/>
      <c r="M7" s="2"/>
    </row>
    <row r="8" spans="1:13">
      <c r="A8" s="168"/>
      <c r="B8" s="2"/>
      <c r="C8" s="168"/>
      <c r="D8" s="168"/>
      <c r="E8" s="2"/>
      <c r="F8" s="2"/>
      <c r="G8" s="2"/>
      <c r="H8" s="2"/>
      <c r="J8" s="2"/>
      <c r="K8" s="2"/>
      <c r="L8" s="2"/>
      <c r="M8" s="2"/>
    </row>
    <row r="9" spans="1:13" ht="135" customHeight="1"/>
    <row r="10" spans="1:13">
      <c r="A10" s="34"/>
      <c r="B10" s="34"/>
      <c r="D10" s="2"/>
      <c r="E10" s="2"/>
    </row>
    <row r="11" spans="1:13" ht="135" customHeight="1"/>
    <row r="12" spans="1:13" s="437" customFormat="1">
      <c r="A12" s="48"/>
      <c r="B12" s="157"/>
      <c r="C12" s="157"/>
      <c r="D12" s="157"/>
      <c r="E12" s="157"/>
      <c r="F12" s="48"/>
      <c r="G12" s="157"/>
      <c r="H12" s="157"/>
      <c r="I12" s="157"/>
      <c r="J12" s="48"/>
      <c r="K12" s="157"/>
      <c r="L12" s="157"/>
      <c r="M12" s="157"/>
    </row>
    <row r="13" spans="1:13" ht="135" customHeight="1"/>
    <row r="14" spans="1:13">
      <c r="C14" s="34"/>
      <c r="D14" s="157"/>
      <c r="E14" s="34"/>
      <c r="G14" s="34"/>
      <c r="I14" s="34"/>
    </row>
    <row r="15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7"/>
  <sheetViews>
    <sheetView topLeftCell="C1" zoomScaleNormal="100" zoomScaleSheetLayoutView="75" workbookViewId="0">
      <selection activeCell="D7" sqref="D7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/>
      <c r="B2" s="2"/>
      <c r="C2" s="34"/>
      <c r="D2" s="34"/>
      <c r="E2" s="34"/>
      <c r="H2" s="34"/>
      <c r="J2" s="34"/>
    </row>
    <row r="3" spans="1:13" ht="135" customHeight="1"/>
    <row r="4" spans="1:13">
      <c r="B4" s="34"/>
      <c r="C4" s="34"/>
      <c r="D4" s="35"/>
      <c r="E4" s="35"/>
      <c r="F4" s="35"/>
      <c r="G4" s="35"/>
      <c r="H4" s="35"/>
      <c r="I4" s="35"/>
      <c r="J4" s="35"/>
      <c r="K4" s="2"/>
    </row>
    <row r="5" spans="1:13" ht="135" customHeight="1"/>
    <row r="6" spans="1:13" s="437" customFormat="1">
      <c r="A6" s="48"/>
      <c r="B6" s="48"/>
      <c r="C6" s="157"/>
      <c r="D6" s="157"/>
      <c r="E6" s="157"/>
      <c r="F6" s="157"/>
      <c r="G6" s="157"/>
      <c r="H6" s="48"/>
      <c r="I6" s="157"/>
      <c r="J6" s="157"/>
      <c r="K6" s="157"/>
      <c r="L6" s="157"/>
      <c r="M6" s="157"/>
    </row>
    <row r="7" spans="1:13" ht="135" customHeight="1"/>
  </sheetData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59"/>
    <col min="3" max="3" width="23.5703125" style="59" customWidth="1"/>
    <col min="4" max="4" width="14.7109375" style="148" customWidth="1"/>
    <col min="5" max="5" width="25.140625" style="59" customWidth="1"/>
    <col min="6" max="7" width="9.140625" style="59"/>
    <col min="8" max="8" width="31.42578125" style="59" customWidth="1"/>
    <col min="9" max="9" width="9.140625" style="59"/>
    <col min="10" max="20" width="9.140625" style="60"/>
    <col min="21" max="258" width="9.140625" style="59"/>
    <col min="259" max="259" width="23.28515625" style="59" customWidth="1"/>
    <col min="260" max="260" width="14.7109375" style="59" customWidth="1"/>
    <col min="261" max="261" width="25.140625" style="59" customWidth="1"/>
    <col min="262" max="514" width="9.140625" style="59"/>
    <col min="515" max="515" width="23.28515625" style="59" customWidth="1"/>
    <col min="516" max="516" width="14.7109375" style="59" customWidth="1"/>
    <col min="517" max="517" width="25.140625" style="59" customWidth="1"/>
    <col min="518" max="770" width="9.140625" style="59"/>
    <col min="771" max="771" width="23.28515625" style="59" customWidth="1"/>
    <col min="772" max="772" width="14.7109375" style="59" customWidth="1"/>
    <col min="773" max="773" width="25.140625" style="59" customWidth="1"/>
    <col min="774" max="1026" width="9.140625" style="59"/>
    <col min="1027" max="1027" width="23.28515625" style="59" customWidth="1"/>
    <col min="1028" max="1028" width="14.7109375" style="59" customWidth="1"/>
    <col min="1029" max="1029" width="25.140625" style="59" customWidth="1"/>
    <col min="1030" max="1282" width="9.140625" style="59"/>
    <col min="1283" max="1283" width="23.28515625" style="59" customWidth="1"/>
    <col min="1284" max="1284" width="14.7109375" style="59" customWidth="1"/>
    <col min="1285" max="1285" width="25.140625" style="59" customWidth="1"/>
    <col min="1286" max="1538" width="9.140625" style="59"/>
    <col min="1539" max="1539" width="23.28515625" style="59" customWidth="1"/>
    <col min="1540" max="1540" width="14.7109375" style="59" customWidth="1"/>
    <col min="1541" max="1541" width="25.140625" style="59" customWidth="1"/>
    <col min="1542" max="1794" width="9.140625" style="59"/>
    <col min="1795" max="1795" width="23.28515625" style="59" customWidth="1"/>
    <col min="1796" max="1796" width="14.7109375" style="59" customWidth="1"/>
    <col min="1797" max="1797" width="25.140625" style="59" customWidth="1"/>
    <col min="1798" max="2050" width="9.140625" style="59"/>
    <col min="2051" max="2051" width="23.28515625" style="59" customWidth="1"/>
    <col min="2052" max="2052" width="14.7109375" style="59" customWidth="1"/>
    <col min="2053" max="2053" width="25.140625" style="59" customWidth="1"/>
    <col min="2054" max="2306" width="9.140625" style="59"/>
    <col min="2307" max="2307" width="23.28515625" style="59" customWidth="1"/>
    <col min="2308" max="2308" width="14.7109375" style="59" customWidth="1"/>
    <col min="2309" max="2309" width="25.140625" style="59" customWidth="1"/>
    <col min="2310" max="2562" width="9.140625" style="59"/>
    <col min="2563" max="2563" width="23.28515625" style="59" customWidth="1"/>
    <col min="2564" max="2564" width="14.7109375" style="59" customWidth="1"/>
    <col min="2565" max="2565" width="25.140625" style="59" customWidth="1"/>
    <col min="2566" max="2818" width="9.140625" style="59"/>
    <col min="2819" max="2819" width="23.28515625" style="59" customWidth="1"/>
    <col min="2820" max="2820" width="14.7109375" style="59" customWidth="1"/>
    <col min="2821" max="2821" width="25.140625" style="59" customWidth="1"/>
    <col min="2822" max="3074" width="9.140625" style="59"/>
    <col min="3075" max="3075" width="23.28515625" style="59" customWidth="1"/>
    <col min="3076" max="3076" width="14.7109375" style="59" customWidth="1"/>
    <col min="3077" max="3077" width="25.140625" style="59" customWidth="1"/>
    <col min="3078" max="3330" width="9.140625" style="59"/>
    <col min="3331" max="3331" width="23.28515625" style="59" customWidth="1"/>
    <col min="3332" max="3332" width="14.7109375" style="59" customWidth="1"/>
    <col min="3333" max="3333" width="25.140625" style="59" customWidth="1"/>
    <col min="3334" max="3586" width="9.140625" style="59"/>
    <col min="3587" max="3587" width="23.28515625" style="59" customWidth="1"/>
    <col min="3588" max="3588" width="14.7109375" style="59" customWidth="1"/>
    <col min="3589" max="3589" width="25.140625" style="59" customWidth="1"/>
    <col min="3590" max="3842" width="9.140625" style="59"/>
    <col min="3843" max="3843" width="23.28515625" style="59" customWidth="1"/>
    <col min="3844" max="3844" width="14.7109375" style="59" customWidth="1"/>
    <col min="3845" max="3845" width="25.140625" style="59" customWidth="1"/>
    <col min="3846" max="4098" width="9.140625" style="59"/>
    <col min="4099" max="4099" width="23.28515625" style="59" customWidth="1"/>
    <col min="4100" max="4100" width="14.7109375" style="59" customWidth="1"/>
    <col min="4101" max="4101" width="25.140625" style="59" customWidth="1"/>
    <col min="4102" max="4354" width="9.140625" style="59"/>
    <col min="4355" max="4355" width="23.28515625" style="59" customWidth="1"/>
    <col min="4356" max="4356" width="14.7109375" style="59" customWidth="1"/>
    <col min="4357" max="4357" width="25.140625" style="59" customWidth="1"/>
    <col min="4358" max="4610" width="9.140625" style="59"/>
    <col min="4611" max="4611" width="23.28515625" style="59" customWidth="1"/>
    <col min="4612" max="4612" width="14.7109375" style="59" customWidth="1"/>
    <col min="4613" max="4613" width="25.140625" style="59" customWidth="1"/>
    <col min="4614" max="4866" width="9.140625" style="59"/>
    <col min="4867" max="4867" width="23.28515625" style="59" customWidth="1"/>
    <col min="4868" max="4868" width="14.7109375" style="59" customWidth="1"/>
    <col min="4869" max="4869" width="25.140625" style="59" customWidth="1"/>
    <col min="4870" max="5122" width="9.140625" style="59"/>
    <col min="5123" max="5123" width="23.28515625" style="59" customWidth="1"/>
    <col min="5124" max="5124" width="14.7109375" style="59" customWidth="1"/>
    <col min="5125" max="5125" width="25.140625" style="59" customWidth="1"/>
    <col min="5126" max="5378" width="9.140625" style="59"/>
    <col min="5379" max="5379" width="23.28515625" style="59" customWidth="1"/>
    <col min="5380" max="5380" width="14.7109375" style="59" customWidth="1"/>
    <col min="5381" max="5381" width="25.140625" style="59" customWidth="1"/>
    <col min="5382" max="5634" width="9.140625" style="59"/>
    <col min="5635" max="5635" width="23.28515625" style="59" customWidth="1"/>
    <col min="5636" max="5636" width="14.7109375" style="59" customWidth="1"/>
    <col min="5637" max="5637" width="25.140625" style="59" customWidth="1"/>
    <col min="5638" max="5890" width="9.140625" style="59"/>
    <col min="5891" max="5891" width="23.28515625" style="59" customWidth="1"/>
    <col min="5892" max="5892" width="14.7109375" style="59" customWidth="1"/>
    <col min="5893" max="5893" width="25.140625" style="59" customWidth="1"/>
    <col min="5894" max="6146" width="9.140625" style="59"/>
    <col min="6147" max="6147" width="23.28515625" style="59" customWidth="1"/>
    <col min="6148" max="6148" width="14.7109375" style="59" customWidth="1"/>
    <col min="6149" max="6149" width="25.140625" style="59" customWidth="1"/>
    <col min="6150" max="6402" width="9.140625" style="59"/>
    <col min="6403" max="6403" width="23.28515625" style="59" customWidth="1"/>
    <col min="6404" max="6404" width="14.7109375" style="59" customWidth="1"/>
    <col min="6405" max="6405" width="25.140625" style="59" customWidth="1"/>
    <col min="6406" max="6658" width="9.140625" style="59"/>
    <col min="6659" max="6659" width="23.28515625" style="59" customWidth="1"/>
    <col min="6660" max="6660" width="14.7109375" style="59" customWidth="1"/>
    <col min="6661" max="6661" width="25.140625" style="59" customWidth="1"/>
    <col min="6662" max="6914" width="9.140625" style="59"/>
    <col min="6915" max="6915" width="23.28515625" style="59" customWidth="1"/>
    <col min="6916" max="6916" width="14.7109375" style="59" customWidth="1"/>
    <col min="6917" max="6917" width="25.140625" style="59" customWidth="1"/>
    <col min="6918" max="7170" width="9.140625" style="59"/>
    <col min="7171" max="7171" width="23.28515625" style="59" customWidth="1"/>
    <col min="7172" max="7172" width="14.7109375" style="59" customWidth="1"/>
    <col min="7173" max="7173" width="25.140625" style="59" customWidth="1"/>
    <col min="7174" max="7426" width="9.140625" style="59"/>
    <col min="7427" max="7427" width="23.28515625" style="59" customWidth="1"/>
    <col min="7428" max="7428" width="14.7109375" style="59" customWidth="1"/>
    <col min="7429" max="7429" width="25.140625" style="59" customWidth="1"/>
    <col min="7430" max="7682" width="9.140625" style="59"/>
    <col min="7683" max="7683" width="23.28515625" style="59" customWidth="1"/>
    <col min="7684" max="7684" width="14.7109375" style="59" customWidth="1"/>
    <col min="7685" max="7685" width="25.140625" style="59" customWidth="1"/>
    <col min="7686" max="7938" width="9.140625" style="59"/>
    <col min="7939" max="7939" width="23.28515625" style="59" customWidth="1"/>
    <col min="7940" max="7940" width="14.7109375" style="59" customWidth="1"/>
    <col min="7941" max="7941" width="25.140625" style="59" customWidth="1"/>
    <col min="7942" max="8194" width="9.140625" style="59"/>
    <col min="8195" max="8195" width="23.28515625" style="59" customWidth="1"/>
    <col min="8196" max="8196" width="14.7109375" style="59" customWidth="1"/>
    <col min="8197" max="8197" width="25.140625" style="59" customWidth="1"/>
    <col min="8198" max="8450" width="9.140625" style="59"/>
    <col min="8451" max="8451" width="23.28515625" style="59" customWidth="1"/>
    <col min="8452" max="8452" width="14.7109375" style="59" customWidth="1"/>
    <col min="8453" max="8453" width="25.140625" style="59" customWidth="1"/>
    <col min="8454" max="8706" width="9.140625" style="59"/>
    <col min="8707" max="8707" width="23.28515625" style="59" customWidth="1"/>
    <col min="8708" max="8708" width="14.7109375" style="59" customWidth="1"/>
    <col min="8709" max="8709" width="25.140625" style="59" customWidth="1"/>
    <col min="8710" max="8962" width="9.140625" style="59"/>
    <col min="8963" max="8963" width="23.28515625" style="59" customWidth="1"/>
    <col min="8964" max="8964" width="14.7109375" style="59" customWidth="1"/>
    <col min="8965" max="8965" width="25.140625" style="59" customWidth="1"/>
    <col min="8966" max="9218" width="9.140625" style="59"/>
    <col min="9219" max="9219" width="23.28515625" style="59" customWidth="1"/>
    <col min="9220" max="9220" width="14.7109375" style="59" customWidth="1"/>
    <col min="9221" max="9221" width="25.140625" style="59" customWidth="1"/>
    <col min="9222" max="9474" width="9.140625" style="59"/>
    <col min="9475" max="9475" width="23.28515625" style="59" customWidth="1"/>
    <col min="9476" max="9476" width="14.7109375" style="59" customWidth="1"/>
    <col min="9477" max="9477" width="25.140625" style="59" customWidth="1"/>
    <col min="9478" max="9730" width="9.140625" style="59"/>
    <col min="9731" max="9731" width="23.28515625" style="59" customWidth="1"/>
    <col min="9732" max="9732" width="14.7109375" style="59" customWidth="1"/>
    <col min="9733" max="9733" width="25.140625" style="59" customWidth="1"/>
    <col min="9734" max="9986" width="9.140625" style="59"/>
    <col min="9987" max="9987" width="23.28515625" style="59" customWidth="1"/>
    <col min="9988" max="9988" width="14.7109375" style="59" customWidth="1"/>
    <col min="9989" max="9989" width="25.140625" style="59" customWidth="1"/>
    <col min="9990" max="10242" width="9.140625" style="59"/>
    <col min="10243" max="10243" width="23.28515625" style="59" customWidth="1"/>
    <col min="10244" max="10244" width="14.7109375" style="59" customWidth="1"/>
    <col min="10245" max="10245" width="25.140625" style="59" customWidth="1"/>
    <col min="10246" max="10498" width="9.140625" style="59"/>
    <col min="10499" max="10499" width="23.28515625" style="59" customWidth="1"/>
    <col min="10500" max="10500" width="14.7109375" style="59" customWidth="1"/>
    <col min="10501" max="10501" width="25.140625" style="59" customWidth="1"/>
    <col min="10502" max="10754" width="9.140625" style="59"/>
    <col min="10755" max="10755" width="23.28515625" style="59" customWidth="1"/>
    <col min="10756" max="10756" width="14.7109375" style="59" customWidth="1"/>
    <col min="10757" max="10757" width="25.140625" style="59" customWidth="1"/>
    <col min="10758" max="11010" width="9.140625" style="59"/>
    <col min="11011" max="11011" width="23.28515625" style="59" customWidth="1"/>
    <col min="11012" max="11012" width="14.7109375" style="59" customWidth="1"/>
    <col min="11013" max="11013" width="25.140625" style="59" customWidth="1"/>
    <col min="11014" max="11266" width="9.140625" style="59"/>
    <col min="11267" max="11267" width="23.28515625" style="59" customWidth="1"/>
    <col min="11268" max="11268" width="14.7109375" style="59" customWidth="1"/>
    <col min="11269" max="11269" width="25.140625" style="59" customWidth="1"/>
    <col min="11270" max="11522" width="9.140625" style="59"/>
    <col min="11523" max="11523" width="23.28515625" style="59" customWidth="1"/>
    <col min="11524" max="11524" width="14.7109375" style="59" customWidth="1"/>
    <col min="11525" max="11525" width="25.140625" style="59" customWidth="1"/>
    <col min="11526" max="11778" width="9.140625" style="59"/>
    <col min="11779" max="11779" width="23.28515625" style="59" customWidth="1"/>
    <col min="11780" max="11780" width="14.7109375" style="59" customWidth="1"/>
    <col min="11781" max="11781" width="25.140625" style="59" customWidth="1"/>
    <col min="11782" max="12034" width="9.140625" style="59"/>
    <col min="12035" max="12035" width="23.28515625" style="59" customWidth="1"/>
    <col min="12036" max="12036" width="14.7109375" style="59" customWidth="1"/>
    <col min="12037" max="12037" width="25.140625" style="59" customWidth="1"/>
    <col min="12038" max="12290" width="9.140625" style="59"/>
    <col min="12291" max="12291" width="23.28515625" style="59" customWidth="1"/>
    <col min="12292" max="12292" width="14.7109375" style="59" customWidth="1"/>
    <col min="12293" max="12293" width="25.140625" style="59" customWidth="1"/>
    <col min="12294" max="12546" width="9.140625" style="59"/>
    <col min="12547" max="12547" width="23.28515625" style="59" customWidth="1"/>
    <col min="12548" max="12548" width="14.7109375" style="59" customWidth="1"/>
    <col min="12549" max="12549" width="25.140625" style="59" customWidth="1"/>
    <col min="12550" max="12802" width="9.140625" style="59"/>
    <col min="12803" max="12803" width="23.28515625" style="59" customWidth="1"/>
    <col min="12804" max="12804" width="14.7109375" style="59" customWidth="1"/>
    <col min="12805" max="12805" width="25.140625" style="59" customWidth="1"/>
    <col min="12806" max="13058" width="9.140625" style="59"/>
    <col min="13059" max="13059" width="23.28515625" style="59" customWidth="1"/>
    <col min="13060" max="13060" width="14.7109375" style="59" customWidth="1"/>
    <col min="13061" max="13061" width="25.140625" style="59" customWidth="1"/>
    <col min="13062" max="13314" width="9.140625" style="59"/>
    <col min="13315" max="13315" width="23.28515625" style="59" customWidth="1"/>
    <col min="13316" max="13316" width="14.7109375" style="59" customWidth="1"/>
    <col min="13317" max="13317" width="25.140625" style="59" customWidth="1"/>
    <col min="13318" max="13570" width="9.140625" style="59"/>
    <col min="13571" max="13571" width="23.28515625" style="59" customWidth="1"/>
    <col min="13572" max="13572" width="14.7109375" style="59" customWidth="1"/>
    <col min="13573" max="13573" width="25.140625" style="59" customWidth="1"/>
    <col min="13574" max="13826" width="9.140625" style="59"/>
    <col min="13827" max="13827" width="23.28515625" style="59" customWidth="1"/>
    <col min="13828" max="13828" width="14.7109375" style="59" customWidth="1"/>
    <col min="13829" max="13829" width="25.140625" style="59" customWidth="1"/>
    <col min="13830" max="14082" width="9.140625" style="59"/>
    <col min="14083" max="14083" width="23.28515625" style="59" customWidth="1"/>
    <col min="14084" max="14084" width="14.7109375" style="59" customWidth="1"/>
    <col min="14085" max="14085" width="25.140625" style="59" customWidth="1"/>
    <col min="14086" max="14338" width="9.140625" style="59"/>
    <col min="14339" max="14339" width="23.28515625" style="59" customWidth="1"/>
    <col min="14340" max="14340" width="14.7109375" style="59" customWidth="1"/>
    <col min="14341" max="14341" width="25.140625" style="59" customWidth="1"/>
    <col min="14342" max="14594" width="9.140625" style="59"/>
    <col min="14595" max="14595" width="23.28515625" style="59" customWidth="1"/>
    <col min="14596" max="14596" width="14.7109375" style="59" customWidth="1"/>
    <col min="14597" max="14597" width="25.140625" style="59" customWidth="1"/>
    <col min="14598" max="14850" width="9.140625" style="59"/>
    <col min="14851" max="14851" width="23.28515625" style="59" customWidth="1"/>
    <col min="14852" max="14852" width="14.7109375" style="59" customWidth="1"/>
    <col min="14853" max="14853" width="25.140625" style="59" customWidth="1"/>
    <col min="14854" max="15106" width="9.140625" style="59"/>
    <col min="15107" max="15107" width="23.28515625" style="59" customWidth="1"/>
    <col min="15108" max="15108" width="14.7109375" style="59" customWidth="1"/>
    <col min="15109" max="15109" width="25.140625" style="59" customWidth="1"/>
    <col min="15110" max="15362" width="9.140625" style="59"/>
    <col min="15363" max="15363" width="23.28515625" style="59" customWidth="1"/>
    <col min="15364" max="15364" width="14.7109375" style="59" customWidth="1"/>
    <col min="15365" max="15365" width="25.140625" style="59" customWidth="1"/>
    <col min="15366" max="15618" width="9.140625" style="59"/>
    <col min="15619" max="15619" width="23.28515625" style="59" customWidth="1"/>
    <col min="15620" max="15620" width="14.7109375" style="59" customWidth="1"/>
    <col min="15621" max="15621" width="25.140625" style="59" customWidth="1"/>
    <col min="15622" max="15874" width="9.140625" style="59"/>
    <col min="15875" max="15875" width="23.28515625" style="59" customWidth="1"/>
    <col min="15876" max="15876" width="14.7109375" style="59" customWidth="1"/>
    <col min="15877" max="15877" width="25.140625" style="59" customWidth="1"/>
    <col min="15878" max="16130" width="9.140625" style="59"/>
    <col min="16131" max="16131" width="23.28515625" style="59" customWidth="1"/>
    <col min="16132" max="16132" width="14.7109375" style="59" customWidth="1"/>
    <col min="16133" max="16133" width="25.140625" style="59" customWidth="1"/>
    <col min="16134" max="16384" width="9.140625" style="59"/>
  </cols>
  <sheetData>
    <row r="1" spans="1:20" s="50" customFormat="1" ht="29.25" customHeight="1">
      <c r="A1" s="485" t="s">
        <v>339</v>
      </c>
      <c r="B1" s="486"/>
      <c r="C1" s="486"/>
      <c r="D1" s="486"/>
      <c r="E1" s="487"/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</row>
    <row r="2" spans="1:20" s="50" customFormat="1" ht="27.75" customHeight="1">
      <c r="A2" s="52" t="s">
        <v>508</v>
      </c>
      <c r="B2" s="53" t="s">
        <v>511</v>
      </c>
      <c r="C2" s="54" t="s">
        <v>352</v>
      </c>
      <c r="D2" s="488" t="s">
        <v>415</v>
      </c>
      <c r="E2" s="488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</row>
    <row r="3" spans="1:20" ht="16.5" customHeight="1">
      <c r="A3" s="55" t="s">
        <v>324</v>
      </c>
      <c r="B3" s="55" t="s">
        <v>319</v>
      </c>
      <c r="C3" s="56" t="s">
        <v>521</v>
      </c>
      <c r="D3" s="57" t="s">
        <v>307</v>
      </c>
      <c r="E3" s="58" t="s">
        <v>56</v>
      </c>
    </row>
    <row r="4" spans="1:20" ht="16.5" customHeight="1">
      <c r="A4" s="489" t="s">
        <v>514</v>
      </c>
      <c r="B4" s="61">
        <v>102</v>
      </c>
      <c r="C4" s="62" t="s">
        <v>354</v>
      </c>
      <c r="D4" s="63">
        <v>22000</v>
      </c>
      <c r="E4" s="64" t="s">
        <v>186</v>
      </c>
    </row>
    <row r="5" spans="1:20" ht="16.5" customHeight="1">
      <c r="A5" s="490"/>
      <c r="B5" s="65">
        <v>2</v>
      </c>
      <c r="C5" s="66" t="s">
        <v>62</v>
      </c>
      <c r="D5" s="67">
        <v>20000</v>
      </c>
      <c r="E5" s="68" t="s">
        <v>191</v>
      </c>
    </row>
    <row r="6" spans="1:20" ht="16.5" customHeight="1">
      <c r="A6" s="490"/>
      <c r="B6" s="65">
        <v>5</v>
      </c>
      <c r="C6" s="69" t="s">
        <v>65</v>
      </c>
      <c r="D6" s="70">
        <v>18000</v>
      </c>
      <c r="E6" s="71" t="s">
        <v>192</v>
      </c>
    </row>
    <row r="7" spans="1:20" ht="16.5" customHeight="1">
      <c r="A7" s="490"/>
      <c r="B7" s="65">
        <v>6</v>
      </c>
      <c r="C7" s="69" t="s">
        <v>59</v>
      </c>
      <c r="D7" s="70">
        <v>18000</v>
      </c>
      <c r="E7" s="71" t="s">
        <v>180</v>
      </c>
    </row>
    <row r="8" spans="1:20" ht="16.5" customHeight="1">
      <c r="A8" s="490"/>
      <c r="B8" s="65">
        <v>21</v>
      </c>
      <c r="C8" s="69" t="s">
        <v>1248</v>
      </c>
      <c r="D8" s="70">
        <v>18000</v>
      </c>
      <c r="E8" s="71" t="s">
        <v>198</v>
      </c>
    </row>
    <row r="9" spans="1:20" ht="16.5" customHeight="1">
      <c r="A9" s="490"/>
      <c r="B9" s="65">
        <v>28</v>
      </c>
      <c r="C9" s="72" t="s">
        <v>66</v>
      </c>
      <c r="D9" s="73">
        <v>18000</v>
      </c>
      <c r="E9" s="74" t="s">
        <v>195</v>
      </c>
    </row>
    <row r="10" spans="1:20" ht="16.5" customHeight="1">
      <c r="A10" s="490"/>
      <c r="B10" s="65">
        <v>32</v>
      </c>
      <c r="C10" s="75" t="s">
        <v>510</v>
      </c>
      <c r="D10" s="76">
        <v>18000</v>
      </c>
      <c r="E10" s="77" t="s">
        <v>169</v>
      </c>
    </row>
    <row r="11" spans="1:20" ht="16.5" customHeight="1">
      <c r="A11" s="490"/>
      <c r="B11" s="65">
        <v>35</v>
      </c>
      <c r="C11" s="78" t="s">
        <v>1253</v>
      </c>
      <c r="D11" s="79">
        <v>18000</v>
      </c>
      <c r="E11" s="80" t="s">
        <v>201</v>
      </c>
    </row>
    <row r="12" spans="1:20" ht="16.5" customHeight="1">
      <c r="A12" s="490"/>
      <c r="B12" s="65">
        <v>42</v>
      </c>
      <c r="C12" s="81" t="s">
        <v>60</v>
      </c>
      <c r="D12" s="82">
        <v>18000</v>
      </c>
      <c r="E12" s="83" t="s">
        <v>210</v>
      </c>
    </row>
    <row r="13" spans="1:20" ht="16.5" customHeight="1">
      <c r="A13" s="490"/>
      <c r="B13" s="65">
        <v>43</v>
      </c>
      <c r="C13" s="78" t="s">
        <v>374</v>
      </c>
      <c r="D13" s="79">
        <v>18000</v>
      </c>
      <c r="E13" s="83" t="s">
        <v>217</v>
      </c>
    </row>
    <row r="14" spans="1:20" ht="16.5" customHeight="1">
      <c r="A14" s="490"/>
      <c r="B14" s="65">
        <v>51</v>
      </c>
      <c r="C14" s="78" t="s">
        <v>364</v>
      </c>
      <c r="D14" s="79">
        <v>18000</v>
      </c>
      <c r="E14" s="83" t="s">
        <v>182</v>
      </c>
    </row>
    <row r="15" spans="1:20" ht="16.5" customHeight="1">
      <c r="A15" s="490"/>
      <c r="B15" s="65">
        <v>53</v>
      </c>
      <c r="C15" s="84" t="s">
        <v>531</v>
      </c>
      <c r="D15" s="79">
        <v>18000</v>
      </c>
      <c r="E15" s="80" t="s">
        <v>171</v>
      </c>
    </row>
    <row r="16" spans="1:20" ht="16.5" customHeight="1">
      <c r="A16" s="490"/>
      <c r="B16" s="65">
        <v>55</v>
      </c>
      <c r="C16" s="81" t="s">
        <v>75</v>
      </c>
      <c r="D16" s="85">
        <v>18000</v>
      </c>
      <c r="E16" s="80" t="s">
        <v>194</v>
      </c>
    </row>
    <row r="17" spans="1:8" ht="16.5" customHeight="1">
      <c r="A17" s="490"/>
      <c r="B17" s="65">
        <v>62</v>
      </c>
      <c r="C17" s="81" t="s">
        <v>325</v>
      </c>
      <c r="D17" s="85">
        <v>18000</v>
      </c>
      <c r="E17" s="80" t="s">
        <v>174</v>
      </c>
    </row>
    <row r="18" spans="1:8" ht="16.5" customHeight="1">
      <c r="A18" s="490"/>
      <c r="B18" s="65">
        <v>63</v>
      </c>
      <c r="C18" s="78" t="s">
        <v>68</v>
      </c>
      <c r="D18" s="79">
        <v>18000</v>
      </c>
      <c r="E18" s="80" t="s">
        <v>173</v>
      </c>
    </row>
    <row r="19" spans="1:8" ht="16.5" customHeight="1">
      <c r="A19" s="490"/>
      <c r="B19" s="65">
        <v>69</v>
      </c>
      <c r="C19" s="78" t="s">
        <v>70</v>
      </c>
      <c r="D19" s="79">
        <v>18000</v>
      </c>
      <c r="E19" s="80" t="s">
        <v>175</v>
      </c>
    </row>
    <row r="20" spans="1:8" ht="16.5" customHeight="1">
      <c r="A20" s="490"/>
      <c r="B20" s="65">
        <v>77</v>
      </c>
      <c r="C20" s="78" t="s">
        <v>338</v>
      </c>
      <c r="D20" s="79">
        <v>18000</v>
      </c>
      <c r="E20" s="80" t="s">
        <v>178</v>
      </c>
    </row>
    <row r="21" spans="1:8" ht="16.5" customHeight="1">
      <c r="A21" s="490"/>
      <c r="B21" s="65">
        <v>78</v>
      </c>
      <c r="C21" s="78" t="s">
        <v>78</v>
      </c>
      <c r="D21" s="79">
        <v>18000</v>
      </c>
      <c r="E21" s="80" t="s">
        <v>214</v>
      </c>
    </row>
    <row r="22" spans="1:8" ht="16.5" customHeight="1">
      <c r="A22" s="490"/>
      <c r="B22" s="65">
        <v>91</v>
      </c>
      <c r="C22" s="78" t="s">
        <v>72</v>
      </c>
      <c r="D22" s="79">
        <v>18000</v>
      </c>
      <c r="E22" s="80" t="s">
        <v>207</v>
      </c>
    </row>
    <row r="23" spans="1:8" ht="16.5" customHeight="1">
      <c r="A23" s="490"/>
      <c r="B23" s="65">
        <v>98</v>
      </c>
      <c r="C23" s="78" t="s">
        <v>522</v>
      </c>
      <c r="D23" s="79">
        <v>18000</v>
      </c>
      <c r="E23" s="86" t="s">
        <v>179</v>
      </c>
    </row>
    <row r="24" spans="1:8" ht="16.5" customHeight="1">
      <c r="A24" s="491"/>
      <c r="B24" s="87">
        <v>104</v>
      </c>
      <c r="C24" s="88" t="s">
        <v>76</v>
      </c>
      <c r="D24" s="89">
        <v>18000</v>
      </c>
      <c r="E24" s="90" t="s">
        <v>215</v>
      </c>
    </row>
    <row r="25" spans="1:8" ht="16.5" customHeight="1">
      <c r="A25" s="490" t="s">
        <v>318</v>
      </c>
      <c r="B25" s="91">
        <v>11</v>
      </c>
      <c r="C25" s="92" t="s">
        <v>73</v>
      </c>
      <c r="D25" s="93">
        <v>18000</v>
      </c>
      <c r="E25" s="94" t="s">
        <v>254</v>
      </c>
      <c r="H25" s="95" t="s">
        <v>320</v>
      </c>
    </row>
    <row r="26" spans="1:8" ht="16.5" customHeight="1">
      <c r="A26" s="490"/>
      <c r="B26" s="65">
        <v>17</v>
      </c>
      <c r="C26" s="78" t="s">
        <v>513</v>
      </c>
      <c r="D26" s="70">
        <v>18000</v>
      </c>
      <c r="E26" s="83" t="s">
        <v>218</v>
      </c>
    </row>
    <row r="27" spans="1:8" ht="16.5" customHeight="1">
      <c r="A27" s="490"/>
      <c r="B27" s="65">
        <v>38</v>
      </c>
      <c r="C27" s="78" t="s">
        <v>347</v>
      </c>
      <c r="D27" s="70">
        <v>18000</v>
      </c>
      <c r="E27" s="80" t="s">
        <v>219</v>
      </c>
    </row>
    <row r="28" spans="1:8" ht="16.5" customHeight="1">
      <c r="A28" s="491"/>
      <c r="B28" s="87">
        <v>54</v>
      </c>
      <c r="C28" s="78" t="s">
        <v>337</v>
      </c>
      <c r="D28" s="79">
        <v>18000</v>
      </c>
      <c r="E28" s="96" t="s">
        <v>199</v>
      </c>
    </row>
    <row r="29" spans="1:8" ht="16.5" customHeight="1">
      <c r="A29" s="489" t="s">
        <v>507</v>
      </c>
      <c r="B29" s="97">
        <v>8</v>
      </c>
      <c r="C29" s="98" t="s">
        <v>356</v>
      </c>
      <c r="D29" s="99">
        <v>18000</v>
      </c>
      <c r="E29" s="100" t="s">
        <v>226</v>
      </c>
    </row>
    <row r="30" spans="1:8" ht="16.5" customHeight="1">
      <c r="A30" s="490"/>
      <c r="B30" s="65">
        <v>15</v>
      </c>
      <c r="C30" s="69" t="s">
        <v>69</v>
      </c>
      <c r="D30" s="70">
        <v>18000</v>
      </c>
      <c r="E30" s="71" t="s">
        <v>212</v>
      </c>
    </row>
    <row r="31" spans="1:8" ht="16.5" customHeight="1">
      <c r="A31" s="490"/>
      <c r="B31" s="65">
        <v>27</v>
      </c>
      <c r="C31" s="101" t="s">
        <v>528</v>
      </c>
      <c r="D31" s="70">
        <v>18000</v>
      </c>
      <c r="E31" s="71" t="s">
        <v>206</v>
      </c>
    </row>
    <row r="32" spans="1:8" ht="16.5" customHeight="1">
      <c r="A32" s="490"/>
      <c r="B32" s="65">
        <v>31</v>
      </c>
      <c r="C32" s="101" t="s">
        <v>343</v>
      </c>
      <c r="D32" s="70">
        <v>18000</v>
      </c>
      <c r="E32" s="71" t="s">
        <v>251</v>
      </c>
    </row>
    <row r="33" spans="1:9" ht="16.5" customHeight="1">
      <c r="A33" s="490"/>
      <c r="B33" s="65">
        <v>33</v>
      </c>
      <c r="C33" s="69" t="s">
        <v>79</v>
      </c>
      <c r="D33" s="70">
        <v>18000</v>
      </c>
      <c r="E33" s="71" t="s">
        <v>213</v>
      </c>
    </row>
    <row r="34" spans="1:9" ht="16.5" customHeight="1">
      <c r="A34" s="490"/>
      <c r="B34" s="65">
        <v>37</v>
      </c>
      <c r="C34" s="69" t="s">
        <v>512</v>
      </c>
      <c r="D34" s="70">
        <v>18000</v>
      </c>
      <c r="E34" s="71" t="s">
        <v>209</v>
      </c>
    </row>
    <row r="35" spans="1:9" ht="16.5" customHeight="1">
      <c r="A35" s="490"/>
      <c r="B35" s="65">
        <v>49</v>
      </c>
      <c r="C35" s="102" t="s">
        <v>518</v>
      </c>
      <c r="D35" s="79">
        <v>18000</v>
      </c>
      <c r="E35" s="80" t="s">
        <v>200</v>
      </c>
      <c r="F35" s="60"/>
      <c r="G35" s="60"/>
      <c r="H35" s="60"/>
      <c r="I35" s="60"/>
    </row>
    <row r="36" spans="1:9" ht="16.5" customHeight="1">
      <c r="A36" s="490"/>
      <c r="B36" s="65">
        <v>52</v>
      </c>
      <c r="C36" s="102" t="s">
        <v>530</v>
      </c>
      <c r="D36" s="103">
        <v>18000</v>
      </c>
      <c r="E36" s="104" t="s">
        <v>248</v>
      </c>
      <c r="F36" s="60"/>
      <c r="G36" s="60"/>
      <c r="H36" s="60"/>
      <c r="I36" s="60"/>
    </row>
    <row r="37" spans="1:9" ht="16.5" customHeight="1">
      <c r="A37" s="490"/>
      <c r="B37" s="65">
        <v>66</v>
      </c>
      <c r="C37" s="105" t="s">
        <v>77</v>
      </c>
      <c r="D37" s="106">
        <v>18000</v>
      </c>
      <c r="E37" s="107" t="s">
        <v>216</v>
      </c>
      <c r="F37" s="60"/>
      <c r="G37" s="60"/>
      <c r="H37" s="60"/>
      <c r="I37" s="60"/>
    </row>
    <row r="38" spans="1:9" ht="16.5" customHeight="1">
      <c r="A38" s="490"/>
      <c r="B38" s="65">
        <v>73</v>
      </c>
      <c r="C38" s="108" t="s">
        <v>361</v>
      </c>
      <c r="D38" s="103">
        <v>18000</v>
      </c>
      <c r="E38" s="104" t="s">
        <v>196</v>
      </c>
      <c r="F38" s="60"/>
      <c r="G38" s="60"/>
      <c r="H38" s="60"/>
      <c r="I38" s="60"/>
    </row>
    <row r="39" spans="1:9" ht="16.5" customHeight="1">
      <c r="A39" s="490"/>
      <c r="B39" s="65">
        <v>80</v>
      </c>
      <c r="C39" s="108" t="s">
        <v>80</v>
      </c>
      <c r="D39" s="103">
        <v>18000</v>
      </c>
      <c r="E39" s="109" t="s">
        <v>197</v>
      </c>
      <c r="F39" s="60"/>
      <c r="G39" s="60"/>
      <c r="H39" s="60"/>
      <c r="I39" s="60"/>
    </row>
    <row r="40" spans="1:9" ht="16.5" customHeight="1">
      <c r="A40" s="490"/>
      <c r="B40" s="65">
        <v>101</v>
      </c>
      <c r="C40" s="105" t="s">
        <v>517</v>
      </c>
      <c r="D40" s="106">
        <v>18000</v>
      </c>
      <c r="E40" s="110" t="s">
        <v>202</v>
      </c>
      <c r="F40" s="60"/>
      <c r="G40" s="60"/>
      <c r="H40" s="60"/>
      <c r="I40" s="60"/>
    </row>
    <row r="41" spans="1:9" ht="16.5" customHeight="1">
      <c r="A41" s="490"/>
      <c r="B41" s="65">
        <v>103</v>
      </c>
      <c r="C41" s="102" t="s">
        <v>74</v>
      </c>
      <c r="D41" s="103">
        <v>18000</v>
      </c>
      <c r="E41" s="104" t="s">
        <v>204</v>
      </c>
      <c r="F41" s="60"/>
      <c r="G41" s="60"/>
      <c r="H41" s="60"/>
      <c r="I41" s="60"/>
    </row>
    <row r="42" spans="1:9" ht="16.5" customHeight="1">
      <c r="A42" s="491"/>
      <c r="B42" s="111">
        <v>107</v>
      </c>
      <c r="C42" s="112" t="s">
        <v>89</v>
      </c>
      <c r="D42" s="113">
        <v>18000</v>
      </c>
      <c r="E42" s="114" t="s">
        <v>220</v>
      </c>
      <c r="F42" s="60"/>
      <c r="G42" s="60"/>
      <c r="H42" s="60"/>
      <c r="I42" s="60"/>
    </row>
    <row r="43" spans="1:9" ht="16.5" customHeight="1">
      <c r="A43" s="489" t="s">
        <v>519</v>
      </c>
      <c r="B43" s="97">
        <v>3</v>
      </c>
      <c r="C43" s="115" t="s">
        <v>357</v>
      </c>
      <c r="D43" s="99">
        <v>18000</v>
      </c>
      <c r="E43" s="100" t="s">
        <v>221</v>
      </c>
    </row>
    <row r="44" spans="1:9" ht="16.5" customHeight="1">
      <c r="A44" s="490"/>
      <c r="B44" s="65">
        <v>7</v>
      </c>
      <c r="C44" s="101" t="s">
        <v>88</v>
      </c>
      <c r="D44" s="70">
        <v>18000</v>
      </c>
      <c r="E44" s="71" t="s">
        <v>203</v>
      </c>
    </row>
    <row r="45" spans="1:9" ht="16.5" customHeight="1">
      <c r="A45" s="490"/>
      <c r="B45" s="65">
        <v>59</v>
      </c>
      <c r="C45" s="116" t="s">
        <v>94</v>
      </c>
      <c r="D45" s="70">
        <v>18000</v>
      </c>
      <c r="E45" s="71" t="s">
        <v>205</v>
      </c>
    </row>
    <row r="46" spans="1:9" ht="16.5" customHeight="1">
      <c r="A46" s="490"/>
      <c r="B46" s="65">
        <v>67</v>
      </c>
      <c r="C46" s="116" t="s">
        <v>92</v>
      </c>
      <c r="D46" s="70">
        <v>18000</v>
      </c>
      <c r="E46" s="71" t="s">
        <v>255</v>
      </c>
    </row>
    <row r="47" spans="1:9" ht="16.5" customHeight="1">
      <c r="A47" s="490"/>
      <c r="B47" s="65">
        <v>82</v>
      </c>
      <c r="C47" s="116" t="s">
        <v>355</v>
      </c>
      <c r="D47" s="117">
        <v>20000</v>
      </c>
      <c r="E47" s="118" t="s">
        <v>208</v>
      </c>
    </row>
    <row r="48" spans="1:9" ht="16.5" customHeight="1">
      <c r="A48" s="490"/>
      <c r="B48" s="65">
        <v>85</v>
      </c>
      <c r="C48" s="116" t="s">
        <v>91</v>
      </c>
      <c r="D48" s="79">
        <v>18000</v>
      </c>
      <c r="E48" s="80" t="s">
        <v>246</v>
      </c>
    </row>
    <row r="49" spans="1:20" ht="16.5" customHeight="1">
      <c r="A49" s="490"/>
      <c r="B49" s="65">
        <v>87</v>
      </c>
      <c r="C49" s="116" t="s">
        <v>71</v>
      </c>
      <c r="D49" s="79">
        <v>18000</v>
      </c>
      <c r="E49" s="80" t="s">
        <v>245</v>
      </c>
    </row>
    <row r="50" spans="1:20" ht="16.5" customHeight="1">
      <c r="A50" s="490"/>
      <c r="B50" s="65">
        <v>90</v>
      </c>
      <c r="C50" s="116" t="s">
        <v>375</v>
      </c>
      <c r="D50" s="85">
        <v>18000</v>
      </c>
      <c r="E50" s="80" t="s">
        <v>238</v>
      </c>
    </row>
    <row r="51" spans="1:20" ht="16.5" customHeight="1">
      <c r="A51" s="490"/>
      <c r="B51" s="65">
        <v>92</v>
      </c>
      <c r="C51" s="116" t="s">
        <v>85</v>
      </c>
      <c r="D51" s="79">
        <v>18000</v>
      </c>
      <c r="E51" s="80" t="s">
        <v>242</v>
      </c>
    </row>
    <row r="52" spans="1:20" ht="16.5" customHeight="1">
      <c r="A52" s="490"/>
      <c r="B52" s="65">
        <v>97</v>
      </c>
      <c r="C52" s="116" t="s">
        <v>95</v>
      </c>
      <c r="D52" s="79">
        <v>18000</v>
      </c>
      <c r="E52" s="80" t="s">
        <v>225</v>
      </c>
    </row>
    <row r="53" spans="1:20" ht="16.5" customHeight="1">
      <c r="A53" s="490"/>
      <c r="B53" s="65">
        <v>99</v>
      </c>
      <c r="C53" s="116" t="s">
        <v>84</v>
      </c>
      <c r="D53" s="79">
        <v>18000</v>
      </c>
      <c r="E53" s="80" t="s">
        <v>244</v>
      </c>
    </row>
    <row r="54" spans="1:20" s="123" customFormat="1" ht="16.5" customHeight="1">
      <c r="A54" s="491"/>
      <c r="B54" s="119">
        <v>100</v>
      </c>
      <c r="C54" s="120" t="s">
        <v>81</v>
      </c>
      <c r="D54" s="121">
        <v>18000</v>
      </c>
      <c r="E54" s="122" t="s">
        <v>241</v>
      </c>
    </row>
    <row r="55" spans="1:20" ht="16.5" customHeight="1">
      <c r="A55" s="489" t="s">
        <v>520</v>
      </c>
      <c r="B55" s="97">
        <v>12</v>
      </c>
      <c r="C55" s="98" t="s">
        <v>541</v>
      </c>
      <c r="D55" s="99">
        <v>18000</v>
      </c>
      <c r="E55" s="100" t="s">
        <v>240</v>
      </c>
      <c r="F55" s="60"/>
      <c r="G55" s="60"/>
      <c r="H55" s="60"/>
      <c r="I55" s="60"/>
    </row>
    <row r="56" spans="1:20" ht="16.5" customHeight="1">
      <c r="A56" s="490"/>
      <c r="B56" s="65">
        <v>16</v>
      </c>
      <c r="C56" s="69" t="s">
        <v>535</v>
      </c>
      <c r="D56" s="70">
        <v>18000</v>
      </c>
      <c r="E56" s="71" t="s">
        <v>211</v>
      </c>
      <c r="F56" s="60"/>
      <c r="G56" s="60"/>
      <c r="H56" s="60"/>
      <c r="I56" s="60"/>
    </row>
    <row r="57" spans="1:20" ht="16.5" customHeight="1">
      <c r="A57" s="490"/>
      <c r="B57" s="65">
        <v>26</v>
      </c>
      <c r="C57" s="69" t="s">
        <v>537</v>
      </c>
      <c r="D57" s="70">
        <v>18000</v>
      </c>
      <c r="E57" s="71" t="s">
        <v>235</v>
      </c>
      <c r="F57" s="60"/>
      <c r="G57" s="60"/>
      <c r="H57" s="60"/>
      <c r="I57" s="60"/>
    </row>
    <row r="58" spans="1:20" s="124" customFormat="1" ht="16.5" customHeight="1">
      <c r="A58" s="490"/>
      <c r="B58" s="65">
        <v>30</v>
      </c>
      <c r="C58" s="75" t="s">
        <v>562</v>
      </c>
      <c r="D58" s="76">
        <v>18000</v>
      </c>
      <c r="E58" s="71" t="s">
        <v>257</v>
      </c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</row>
    <row r="59" spans="1:20" ht="16.5" customHeight="1">
      <c r="A59" s="490"/>
      <c r="B59" s="65">
        <v>45</v>
      </c>
      <c r="C59" s="125" t="s">
        <v>321</v>
      </c>
      <c r="D59" s="76">
        <v>18000</v>
      </c>
      <c r="E59" s="77" t="s">
        <v>258</v>
      </c>
    </row>
    <row r="60" spans="1:20" ht="16.5" customHeight="1">
      <c r="A60" s="490"/>
      <c r="B60" s="65">
        <v>74</v>
      </c>
      <c r="C60" s="126" t="s">
        <v>553</v>
      </c>
      <c r="D60" s="70">
        <v>18000</v>
      </c>
      <c r="E60" s="71" t="s">
        <v>275</v>
      </c>
    </row>
    <row r="61" spans="1:20" ht="16.5" customHeight="1">
      <c r="A61" s="490"/>
      <c r="B61" s="65">
        <v>75</v>
      </c>
      <c r="C61" s="126" t="s">
        <v>551</v>
      </c>
      <c r="D61" s="70">
        <v>18000</v>
      </c>
      <c r="E61" s="71" t="s">
        <v>229</v>
      </c>
    </row>
    <row r="62" spans="1:20" ht="16.5" customHeight="1">
      <c r="A62" s="490"/>
      <c r="B62" s="65">
        <v>96</v>
      </c>
      <c r="C62" s="127" t="s">
        <v>540</v>
      </c>
      <c r="D62" s="70">
        <v>18000</v>
      </c>
      <c r="E62" s="71" t="s">
        <v>263</v>
      </c>
    </row>
    <row r="63" spans="1:20" ht="16.5" customHeight="1">
      <c r="A63" s="490"/>
      <c r="B63" s="128">
        <v>105</v>
      </c>
      <c r="C63" s="129" t="s">
        <v>93</v>
      </c>
      <c r="D63" s="85">
        <v>20000</v>
      </c>
      <c r="E63" s="96" t="s">
        <v>249</v>
      </c>
    </row>
    <row r="64" spans="1:20" ht="16.5" customHeight="1">
      <c r="A64" s="491"/>
      <c r="B64" s="130">
        <v>106</v>
      </c>
      <c r="C64" s="131" t="s">
        <v>340</v>
      </c>
      <c r="D64" s="89">
        <v>20000</v>
      </c>
      <c r="E64" s="132" t="s">
        <v>262</v>
      </c>
    </row>
    <row r="65" spans="1:20" ht="16.5" customHeight="1">
      <c r="A65" s="490" t="s">
        <v>523</v>
      </c>
      <c r="B65" s="65">
        <v>44</v>
      </c>
      <c r="C65" s="69" t="s">
        <v>96</v>
      </c>
      <c r="D65" s="93">
        <v>18000</v>
      </c>
      <c r="E65" s="74" t="s">
        <v>227</v>
      </c>
    </row>
    <row r="66" spans="1:20" ht="16.5" customHeight="1">
      <c r="A66" s="490"/>
      <c r="B66" s="65">
        <v>4</v>
      </c>
      <c r="C66" s="101" t="s">
        <v>82</v>
      </c>
      <c r="D66" s="70">
        <v>18000</v>
      </c>
      <c r="E66" s="71" t="s">
        <v>272</v>
      </c>
      <c r="F66" s="60"/>
      <c r="G66" s="60"/>
      <c r="H66" s="60"/>
      <c r="I66" s="60"/>
    </row>
    <row r="67" spans="1:20" ht="16.5" customHeight="1">
      <c r="A67" s="490"/>
      <c r="B67" s="65">
        <v>18</v>
      </c>
      <c r="C67" s="78" t="s">
        <v>87</v>
      </c>
      <c r="D67" s="70">
        <v>18000</v>
      </c>
      <c r="E67" s="71" t="s">
        <v>233</v>
      </c>
    </row>
    <row r="68" spans="1:20" ht="16.5" customHeight="1">
      <c r="A68" s="490"/>
      <c r="B68" s="65">
        <v>20</v>
      </c>
      <c r="C68" s="81" t="s">
        <v>86</v>
      </c>
      <c r="D68" s="76">
        <v>18000</v>
      </c>
      <c r="E68" s="77" t="s">
        <v>234</v>
      </c>
      <c r="F68" s="60"/>
      <c r="G68" s="60"/>
      <c r="H68" s="60"/>
      <c r="I68" s="60"/>
    </row>
    <row r="69" spans="1:20" s="124" customFormat="1" ht="16.5" customHeight="1">
      <c r="A69" s="490"/>
      <c r="B69" s="65">
        <v>19</v>
      </c>
      <c r="C69" s="101" t="s">
        <v>559</v>
      </c>
      <c r="D69" s="70">
        <v>18000</v>
      </c>
      <c r="E69" s="71" t="s">
        <v>236</v>
      </c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</row>
    <row r="70" spans="1:20" s="124" customFormat="1" ht="16.5" customHeight="1">
      <c r="A70" s="490"/>
      <c r="B70" s="65">
        <v>24</v>
      </c>
      <c r="C70" s="101" t="s">
        <v>342</v>
      </c>
      <c r="D70" s="70">
        <v>18000</v>
      </c>
      <c r="E70" s="71" t="s">
        <v>239</v>
      </c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</row>
    <row r="71" spans="1:20" ht="16.5" customHeight="1">
      <c r="A71" s="490"/>
      <c r="B71" s="65">
        <v>36</v>
      </c>
      <c r="C71" s="101" t="s">
        <v>538</v>
      </c>
      <c r="D71" s="70">
        <v>18000</v>
      </c>
      <c r="E71" s="71" t="s">
        <v>232</v>
      </c>
      <c r="F71" s="60"/>
      <c r="G71" s="60"/>
      <c r="H71" s="60"/>
      <c r="I71" s="60"/>
    </row>
    <row r="72" spans="1:20" ht="16.5" customHeight="1">
      <c r="A72" s="490"/>
      <c r="B72" s="65">
        <v>46</v>
      </c>
      <c r="C72" s="133" t="s">
        <v>83</v>
      </c>
      <c r="D72" s="134">
        <v>18000</v>
      </c>
      <c r="E72" s="135" t="s">
        <v>283</v>
      </c>
    </row>
    <row r="73" spans="1:20" ht="16.5" customHeight="1">
      <c r="A73" s="490"/>
      <c r="B73" s="65">
        <v>64</v>
      </c>
      <c r="C73" s="78" t="s">
        <v>643</v>
      </c>
      <c r="D73" s="79">
        <v>18000</v>
      </c>
      <c r="E73" s="80" t="s">
        <v>271</v>
      </c>
    </row>
    <row r="74" spans="1:20" ht="16.5" customHeight="1">
      <c r="A74" s="490"/>
      <c r="B74" s="65">
        <v>65</v>
      </c>
      <c r="C74" s="136" t="s">
        <v>544</v>
      </c>
      <c r="D74" s="79">
        <v>18000</v>
      </c>
      <c r="E74" s="80" t="s">
        <v>250</v>
      </c>
    </row>
    <row r="75" spans="1:20" ht="16.5" customHeight="1">
      <c r="A75" s="490"/>
      <c r="B75" s="65">
        <v>68</v>
      </c>
      <c r="C75" s="136" t="s">
        <v>549</v>
      </c>
      <c r="D75" s="79">
        <v>18000</v>
      </c>
      <c r="E75" s="80" t="s">
        <v>270</v>
      </c>
    </row>
    <row r="76" spans="1:20" ht="16.5" customHeight="1">
      <c r="A76" s="490"/>
      <c r="B76" s="65">
        <v>70</v>
      </c>
      <c r="C76" s="136" t="s">
        <v>341</v>
      </c>
      <c r="D76" s="79">
        <v>18000</v>
      </c>
      <c r="E76" s="80" t="s">
        <v>230</v>
      </c>
    </row>
    <row r="77" spans="1:20" ht="16.5" customHeight="1">
      <c r="A77" s="490"/>
      <c r="B77" s="65">
        <v>72</v>
      </c>
      <c r="C77" s="137" t="s">
        <v>90</v>
      </c>
      <c r="D77" s="79">
        <v>18000</v>
      </c>
      <c r="E77" s="86" t="s">
        <v>252</v>
      </c>
    </row>
    <row r="78" spans="1:20" ht="16.5" customHeight="1">
      <c r="A78" s="490"/>
      <c r="B78" s="65">
        <v>79</v>
      </c>
      <c r="C78" s="137" t="s">
        <v>110</v>
      </c>
      <c r="D78" s="79">
        <v>18000</v>
      </c>
      <c r="E78" s="86" t="s">
        <v>228</v>
      </c>
    </row>
    <row r="79" spans="1:20" ht="16.5" customHeight="1">
      <c r="A79" s="490"/>
      <c r="B79" s="65">
        <v>86</v>
      </c>
      <c r="C79" s="137" t="s">
        <v>107</v>
      </c>
      <c r="D79" s="79">
        <v>18000</v>
      </c>
      <c r="E79" s="86" t="s">
        <v>277</v>
      </c>
    </row>
    <row r="80" spans="1:20" ht="16.5" customHeight="1">
      <c r="A80" s="490"/>
      <c r="B80" s="65">
        <v>94</v>
      </c>
      <c r="C80" s="137" t="s">
        <v>536</v>
      </c>
      <c r="D80" s="79">
        <v>18000</v>
      </c>
      <c r="E80" s="86" t="s">
        <v>247</v>
      </c>
    </row>
    <row r="81" spans="1:20" ht="16.5" customHeight="1">
      <c r="A81" s="491"/>
      <c r="B81" s="138">
        <v>108</v>
      </c>
      <c r="C81" s="139" t="s">
        <v>539</v>
      </c>
      <c r="D81" s="140">
        <v>20000</v>
      </c>
      <c r="E81" s="141" t="s">
        <v>256</v>
      </c>
    </row>
    <row r="82" spans="1:20" s="124" customFormat="1" ht="16.5" customHeight="1">
      <c r="A82" s="490" t="s">
        <v>546</v>
      </c>
      <c r="B82" s="91">
        <v>25</v>
      </c>
      <c r="C82" s="92" t="s">
        <v>106</v>
      </c>
      <c r="D82" s="93">
        <v>18000</v>
      </c>
      <c r="E82" s="74" t="s">
        <v>281</v>
      </c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</row>
    <row r="83" spans="1:20" s="124" customFormat="1" ht="16.5" customHeight="1">
      <c r="A83" s="490"/>
      <c r="B83" s="65">
        <v>29</v>
      </c>
      <c r="C83" s="78" t="s">
        <v>108</v>
      </c>
      <c r="D83" s="70">
        <v>18000</v>
      </c>
      <c r="E83" s="71" t="s">
        <v>243</v>
      </c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</row>
    <row r="84" spans="1:20" s="124" customFormat="1" ht="16.5" customHeight="1">
      <c r="A84" s="490"/>
      <c r="B84" s="65">
        <v>34</v>
      </c>
      <c r="C84" s="126" t="s">
        <v>555</v>
      </c>
      <c r="D84" s="70">
        <v>18000</v>
      </c>
      <c r="E84" s="71" t="s">
        <v>269</v>
      </c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</row>
    <row r="85" spans="1:20" ht="16.5" customHeight="1">
      <c r="A85" s="490"/>
      <c r="B85" s="65">
        <v>41</v>
      </c>
      <c r="C85" s="81" t="s">
        <v>100</v>
      </c>
      <c r="D85" s="142">
        <v>18000</v>
      </c>
      <c r="E85" s="143" t="s">
        <v>253</v>
      </c>
    </row>
    <row r="86" spans="1:20" ht="16.5" customHeight="1">
      <c r="A86" s="490"/>
      <c r="B86" s="65">
        <v>48</v>
      </c>
      <c r="C86" s="78" t="s">
        <v>552</v>
      </c>
      <c r="D86" s="79">
        <v>18000</v>
      </c>
      <c r="E86" s="80" t="s">
        <v>231</v>
      </c>
      <c r="F86" s="60"/>
      <c r="G86" s="60"/>
      <c r="H86" s="60"/>
      <c r="I86" s="60"/>
    </row>
    <row r="87" spans="1:20" ht="16.5" customHeight="1">
      <c r="A87" s="490"/>
      <c r="B87" s="65">
        <v>50</v>
      </c>
      <c r="C87" s="78" t="s">
        <v>366</v>
      </c>
      <c r="D87" s="79">
        <v>18000</v>
      </c>
      <c r="E87" s="80" t="s">
        <v>237</v>
      </c>
      <c r="F87" s="60"/>
      <c r="G87" s="60"/>
      <c r="H87" s="60"/>
      <c r="I87" s="60"/>
    </row>
    <row r="88" spans="1:20" ht="16.5" customHeight="1">
      <c r="A88" s="490"/>
      <c r="B88" s="65">
        <v>57</v>
      </c>
      <c r="C88" s="127" t="s">
        <v>548</v>
      </c>
      <c r="D88" s="70">
        <v>18000</v>
      </c>
      <c r="E88" s="71" t="s">
        <v>266</v>
      </c>
    </row>
    <row r="89" spans="1:20" ht="16.5" customHeight="1">
      <c r="A89" s="490"/>
      <c r="B89" s="65">
        <v>58</v>
      </c>
      <c r="C89" s="92" t="s">
        <v>109</v>
      </c>
      <c r="D89" s="85">
        <v>18000</v>
      </c>
      <c r="E89" s="96" t="s">
        <v>278</v>
      </c>
      <c r="F89" s="60"/>
      <c r="G89" s="60"/>
      <c r="H89" s="60"/>
      <c r="I89" s="60"/>
    </row>
    <row r="90" spans="1:20" ht="16.5" customHeight="1">
      <c r="A90" s="490"/>
      <c r="B90" s="65">
        <v>60</v>
      </c>
      <c r="C90" s="78" t="s">
        <v>376</v>
      </c>
      <c r="D90" s="79">
        <v>18000</v>
      </c>
      <c r="E90" s="80" t="s">
        <v>259</v>
      </c>
      <c r="F90" s="60"/>
      <c r="G90" s="60"/>
      <c r="H90" s="60"/>
      <c r="I90" s="60"/>
    </row>
    <row r="91" spans="1:20" ht="16.5" customHeight="1">
      <c r="A91" s="490"/>
      <c r="B91" s="65">
        <v>76</v>
      </c>
      <c r="C91" s="137" t="s">
        <v>102</v>
      </c>
      <c r="D91" s="79">
        <v>18000</v>
      </c>
      <c r="E91" s="80" t="s">
        <v>280</v>
      </c>
      <c r="F91" s="60"/>
      <c r="G91" s="60"/>
      <c r="H91" s="60"/>
      <c r="I91" s="60"/>
    </row>
    <row r="92" spans="1:20" ht="16.5" customHeight="1">
      <c r="A92" s="490"/>
      <c r="B92" s="65">
        <v>84</v>
      </c>
      <c r="C92" s="137" t="s">
        <v>98</v>
      </c>
      <c r="D92" s="79">
        <v>18000</v>
      </c>
      <c r="E92" s="80" t="s">
        <v>286</v>
      </c>
      <c r="F92" s="60"/>
      <c r="G92" s="60"/>
      <c r="H92" s="60"/>
      <c r="I92" s="60"/>
    </row>
    <row r="93" spans="1:20" ht="16.5" customHeight="1">
      <c r="A93" s="490"/>
      <c r="B93" s="65">
        <v>88</v>
      </c>
      <c r="C93" s="137" t="s">
        <v>101</v>
      </c>
      <c r="D93" s="79">
        <v>18000</v>
      </c>
      <c r="E93" s="80" t="s">
        <v>267</v>
      </c>
      <c r="F93" s="60"/>
      <c r="G93" s="60"/>
      <c r="H93" s="60"/>
      <c r="I93" s="60"/>
    </row>
    <row r="94" spans="1:20" ht="16.5" customHeight="1">
      <c r="A94" s="491"/>
      <c r="B94" s="87">
        <v>93</v>
      </c>
      <c r="C94" s="144" t="s">
        <v>99</v>
      </c>
      <c r="D94" s="145">
        <v>18000</v>
      </c>
      <c r="E94" s="122" t="s">
        <v>261</v>
      </c>
      <c r="F94" s="60"/>
      <c r="G94" s="60"/>
      <c r="H94" s="60"/>
      <c r="I94" s="60"/>
    </row>
    <row r="95" spans="1:20" ht="16.5" customHeight="1">
      <c r="A95" s="492" t="s">
        <v>542</v>
      </c>
      <c r="B95" s="91">
        <v>23</v>
      </c>
      <c r="C95" s="146" t="s">
        <v>112</v>
      </c>
      <c r="D95" s="93">
        <v>18000</v>
      </c>
      <c r="E95" s="74" t="s">
        <v>273</v>
      </c>
      <c r="F95" s="60"/>
      <c r="G95" s="60"/>
      <c r="H95" s="60"/>
      <c r="I95" s="60"/>
    </row>
    <row r="96" spans="1:20" ht="16.5" customHeight="1">
      <c r="A96" s="493"/>
      <c r="B96" s="65">
        <v>39</v>
      </c>
      <c r="C96" s="78" t="s">
        <v>547</v>
      </c>
      <c r="D96" s="70">
        <v>18000</v>
      </c>
      <c r="E96" s="71" t="s">
        <v>279</v>
      </c>
      <c r="F96" s="60"/>
      <c r="G96" s="60"/>
      <c r="H96" s="60"/>
      <c r="I96" s="60"/>
    </row>
    <row r="97" spans="1:20" ht="16.5" customHeight="1">
      <c r="A97" s="493"/>
      <c r="B97" s="65">
        <v>47</v>
      </c>
      <c r="C97" s="78" t="s">
        <v>105</v>
      </c>
      <c r="D97" s="70">
        <v>18000</v>
      </c>
      <c r="E97" s="71" t="s">
        <v>268</v>
      </c>
      <c r="F97" s="60"/>
      <c r="G97" s="60"/>
      <c r="H97" s="60"/>
      <c r="I97" s="60"/>
    </row>
    <row r="98" spans="1:20" ht="16.5" customHeight="1">
      <c r="A98" s="493"/>
      <c r="B98" s="65">
        <v>56</v>
      </c>
      <c r="C98" s="78" t="s">
        <v>111</v>
      </c>
      <c r="D98" s="79">
        <v>18000</v>
      </c>
      <c r="E98" s="80" t="s">
        <v>264</v>
      </c>
      <c r="F98" s="60"/>
      <c r="G98" s="60"/>
      <c r="H98" s="60"/>
      <c r="I98" s="60"/>
    </row>
    <row r="99" spans="1:20" ht="16.5" customHeight="1">
      <c r="A99" s="493"/>
      <c r="B99" s="65">
        <v>61</v>
      </c>
      <c r="C99" s="78" t="s">
        <v>103</v>
      </c>
      <c r="D99" s="79">
        <v>18000</v>
      </c>
      <c r="E99" s="71" t="s">
        <v>276</v>
      </c>
      <c r="F99" s="60"/>
      <c r="G99" s="60"/>
      <c r="H99" s="60"/>
      <c r="I99" s="60"/>
    </row>
    <row r="100" spans="1:20" ht="16.5" customHeight="1">
      <c r="A100" s="493"/>
      <c r="B100" s="65">
        <v>71</v>
      </c>
      <c r="C100" s="78" t="s">
        <v>104</v>
      </c>
      <c r="D100" s="79">
        <v>18000</v>
      </c>
      <c r="E100" s="71" t="s">
        <v>274</v>
      </c>
      <c r="F100" s="60"/>
      <c r="G100" s="60"/>
      <c r="H100" s="60"/>
      <c r="I100" s="60"/>
    </row>
    <row r="101" spans="1:20" ht="16.5" customHeight="1">
      <c r="A101" s="493"/>
      <c r="B101" s="65">
        <v>81</v>
      </c>
      <c r="C101" s="78" t="s">
        <v>97</v>
      </c>
      <c r="D101" s="79">
        <v>18000</v>
      </c>
      <c r="E101" s="71" t="s">
        <v>265</v>
      </c>
      <c r="F101" s="60"/>
      <c r="G101" s="60"/>
      <c r="H101" s="60"/>
      <c r="I101" s="60"/>
    </row>
    <row r="102" spans="1:20" ht="16.5" customHeight="1">
      <c r="A102" s="493"/>
      <c r="B102" s="65">
        <v>83</v>
      </c>
      <c r="C102" s="137" t="s">
        <v>282</v>
      </c>
      <c r="D102" s="79">
        <v>18000</v>
      </c>
      <c r="E102" s="71" t="s">
        <v>285</v>
      </c>
      <c r="F102" s="60"/>
      <c r="G102" s="60"/>
      <c r="H102" s="60"/>
      <c r="I102" s="60"/>
    </row>
    <row r="103" spans="1:20" ht="16.5" customHeight="1">
      <c r="A103" s="493"/>
      <c r="B103" s="65">
        <v>89</v>
      </c>
      <c r="C103" s="137" t="s">
        <v>362</v>
      </c>
      <c r="D103" s="79">
        <v>18000</v>
      </c>
      <c r="E103" s="80" t="s">
        <v>260</v>
      </c>
      <c r="F103" s="60"/>
      <c r="G103" s="60"/>
      <c r="H103" s="60"/>
      <c r="I103" s="60"/>
    </row>
    <row r="104" spans="1:20" ht="16.5" customHeight="1">
      <c r="A104" s="493"/>
      <c r="B104" s="65">
        <v>95</v>
      </c>
      <c r="C104" s="137" t="s">
        <v>1252</v>
      </c>
      <c r="D104" s="79">
        <v>18000</v>
      </c>
      <c r="E104" s="80" t="s">
        <v>284</v>
      </c>
      <c r="F104" s="60"/>
      <c r="G104" s="60"/>
      <c r="H104" s="60"/>
      <c r="I104" s="60"/>
    </row>
    <row r="105" spans="1:20" s="50" customFormat="1" ht="28.5" customHeight="1">
      <c r="A105" s="494" t="s">
        <v>543</v>
      </c>
      <c r="B105" s="495"/>
      <c r="C105" s="496"/>
      <c r="D105" s="483">
        <f>SUM(D4:D104)</f>
        <v>1832000</v>
      </c>
      <c r="E105" s="484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</row>
    <row r="106" spans="1:20">
      <c r="C106" s="147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7"/>
  <sheetViews>
    <sheetView zoomScaleNormal="100" zoomScaleSheetLayoutView="75" workbookViewId="0">
      <selection activeCell="E3" sqref="E3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32</v>
      </c>
      <c r="B2" s="2" t="s">
        <v>478</v>
      </c>
      <c r="C2" s="167" t="s">
        <v>116</v>
      </c>
    </row>
    <row r="67" ht="135" customHeight="1"/>
  </sheetData>
  <phoneticPr fontId="24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4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Q17" sqref="Q17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7">
        <v>2019</v>
      </c>
      <c r="C1" s="497"/>
      <c r="D1" s="497"/>
      <c r="E1" s="497"/>
      <c r="F1" s="497"/>
      <c r="G1" s="497"/>
      <c r="H1" s="497"/>
      <c r="I1" s="497"/>
      <c r="J1" s="497"/>
      <c r="K1" s="497"/>
      <c r="L1" s="497"/>
      <c r="M1" s="497"/>
      <c r="N1" s="497"/>
      <c r="O1" s="497"/>
    </row>
    <row r="2" spans="2:15">
      <c r="B2" s="39" t="s">
        <v>38</v>
      </c>
      <c r="C2" s="39" t="s">
        <v>480</v>
      </c>
      <c r="D2" s="39" t="s">
        <v>42</v>
      </c>
      <c r="E2" s="39" t="s">
        <v>35</v>
      </c>
      <c r="F2" s="40" t="s">
        <v>297</v>
      </c>
      <c r="G2" s="40" t="s">
        <v>485</v>
      </c>
      <c r="H2" s="40" t="s">
        <v>481</v>
      </c>
      <c r="I2" s="40" t="s">
        <v>483</v>
      </c>
      <c r="J2" s="41" t="s">
        <v>298</v>
      </c>
      <c r="K2" s="40" t="s">
        <v>291</v>
      </c>
      <c r="L2" s="41" t="s">
        <v>306</v>
      </c>
      <c r="M2" s="40" t="s">
        <v>299</v>
      </c>
      <c r="N2" s="41" t="s">
        <v>484</v>
      </c>
      <c r="O2" s="40" t="s">
        <v>290</v>
      </c>
    </row>
    <row r="3" spans="2:15">
      <c r="B3" s="193" t="s">
        <v>474</v>
      </c>
      <c r="C3" s="194"/>
      <c r="D3" s="194" t="s">
        <v>293</v>
      </c>
      <c r="E3" s="194"/>
      <c r="F3" s="193" t="s">
        <v>640</v>
      </c>
      <c r="G3" s="194">
        <v>2018</v>
      </c>
      <c r="H3" s="195" t="s">
        <v>296</v>
      </c>
      <c r="I3" s="193" t="s">
        <v>385</v>
      </c>
      <c r="J3" s="196">
        <v>43443</v>
      </c>
      <c r="K3" s="194" t="s">
        <v>293</v>
      </c>
      <c r="L3" s="196">
        <v>43464</v>
      </c>
      <c r="M3" s="195" t="s">
        <v>473</v>
      </c>
      <c r="N3" s="193"/>
      <c r="O3" s="197"/>
    </row>
    <row r="4" spans="2:15">
      <c r="B4" s="42" t="s">
        <v>34</v>
      </c>
      <c r="C4" s="43"/>
      <c r="D4" s="43" t="s">
        <v>293</v>
      </c>
      <c r="E4" s="43"/>
      <c r="F4" s="42" t="s">
        <v>33</v>
      </c>
      <c r="G4" s="43">
        <v>2018</v>
      </c>
      <c r="H4" s="44" t="s">
        <v>296</v>
      </c>
      <c r="I4" s="42" t="s">
        <v>384</v>
      </c>
      <c r="J4" s="45">
        <v>43443</v>
      </c>
      <c r="K4" s="43" t="s">
        <v>293</v>
      </c>
      <c r="L4" s="45">
        <v>43464</v>
      </c>
      <c r="M4" s="44" t="s">
        <v>310</v>
      </c>
      <c r="N4" s="42"/>
      <c r="O4" s="42"/>
    </row>
    <row r="5" spans="2:15">
      <c r="B5" s="22" t="s">
        <v>34</v>
      </c>
      <c r="C5" s="23"/>
      <c r="D5" s="23"/>
      <c r="E5" s="23"/>
      <c r="F5" s="342" t="s">
        <v>1157</v>
      </c>
      <c r="G5" s="23">
        <v>2017</v>
      </c>
      <c r="H5" s="24" t="s">
        <v>296</v>
      </c>
      <c r="I5" s="22" t="s">
        <v>387</v>
      </c>
      <c r="J5" s="25">
        <v>43443</v>
      </c>
      <c r="K5" s="23" t="s">
        <v>293</v>
      </c>
      <c r="L5" s="25">
        <v>43464</v>
      </c>
      <c r="M5" s="23" t="s">
        <v>323</v>
      </c>
      <c r="N5" s="22"/>
      <c r="O5" s="22"/>
    </row>
    <row r="6" spans="2:15">
      <c r="B6" s="22" t="s">
        <v>45</v>
      </c>
      <c r="C6" s="23"/>
      <c r="D6" s="23"/>
      <c r="E6" s="23"/>
      <c r="F6" s="22" t="s">
        <v>43</v>
      </c>
      <c r="G6" s="23">
        <v>2016</v>
      </c>
      <c r="H6" s="24" t="s">
        <v>296</v>
      </c>
      <c r="I6" s="22" t="s">
        <v>386</v>
      </c>
      <c r="J6" s="25">
        <v>43443</v>
      </c>
      <c r="K6" s="23" t="s">
        <v>293</v>
      </c>
      <c r="L6" s="25">
        <v>43464</v>
      </c>
      <c r="M6" s="23" t="s">
        <v>323</v>
      </c>
      <c r="N6" s="22"/>
      <c r="O6" s="22"/>
    </row>
    <row r="7" spans="2:15">
      <c r="B7" s="22" t="s">
        <v>34</v>
      </c>
      <c r="C7" s="23"/>
      <c r="D7" s="23"/>
      <c r="E7" s="23"/>
      <c r="F7" s="27" t="s">
        <v>188</v>
      </c>
      <c r="G7" s="23">
        <v>2007</v>
      </c>
      <c r="H7" s="24" t="s">
        <v>296</v>
      </c>
      <c r="I7" s="22" t="s">
        <v>654</v>
      </c>
      <c r="J7" s="25">
        <v>43443</v>
      </c>
      <c r="K7" s="23" t="s">
        <v>293</v>
      </c>
      <c r="L7" s="25">
        <v>43464</v>
      </c>
      <c r="M7" s="23" t="s">
        <v>323</v>
      </c>
      <c r="N7" s="22"/>
      <c r="O7" s="22"/>
    </row>
    <row r="8" spans="2:15">
      <c r="B8" s="22" t="s">
        <v>34</v>
      </c>
      <c r="C8" s="23"/>
      <c r="D8" s="23"/>
      <c r="E8" s="23"/>
      <c r="F8" s="27" t="s">
        <v>16</v>
      </c>
      <c r="G8" s="23">
        <v>2006</v>
      </c>
      <c r="H8" s="24" t="s">
        <v>305</v>
      </c>
      <c r="I8" s="22" t="s">
        <v>653</v>
      </c>
      <c r="J8" s="25">
        <v>43450</v>
      </c>
      <c r="K8" s="23" t="s">
        <v>293</v>
      </c>
      <c r="L8" s="25">
        <f t="shared" ref="L8:L30" si="0">IF(K8="O",J8+21,J8+14)</f>
        <v>43471</v>
      </c>
      <c r="M8" s="24" t="s">
        <v>473</v>
      </c>
      <c r="N8" s="22"/>
      <c r="O8" s="22"/>
    </row>
    <row r="9" spans="2:15">
      <c r="B9" s="22" t="s">
        <v>45</v>
      </c>
      <c r="C9" s="23"/>
      <c r="D9" s="23"/>
      <c r="E9" s="23"/>
      <c r="F9" s="27" t="s">
        <v>353</v>
      </c>
      <c r="G9" s="23">
        <v>2007</v>
      </c>
      <c r="H9" s="24" t="s">
        <v>305</v>
      </c>
      <c r="I9" s="22" t="s">
        <v>389</v>
      </c>
      <c r="J9" s="25">
        <v>43450</v>
      </c>
      <c r="K9" s="23" t="s">
        <v>293</v>
      </c>
      <c r="L9" s="25">
        <f t="shared" si="0"/>
        <v>43471</v>
      </c>
      <c r="M9" s="23" t="s">
        <v>323</v>
      </c>
      <c r="N9" s="22"/>
      <c r="O9" s="22"/>
    </row>
    <row r="10" spans="2:15">
      <c r="B10" s="22" t="s">
        <v>34</v>
      </c>
      <c r="C10" s="23"/>
      <c r="D10" s="23"/>
      <c r="E10" s="23"/>
      <c r="F10" s="27" t="s">
        <v>128</v>
      </c>
      <c r="G10" s="23">
        <v>2015</v>
      </c>
      <c r="H10" s="24" t="s">
        <v>303</v>
      </c>
      <c r="I10" s="22" t="s">
        <v>388</v>
      </c>
      <c r="J10" s="25">
        <v>43457</v>
      </c>
      <c r="K10" s="23" t="s">
        <v>293</v>
      </c>
      <c r="L10" s="25">
        <f t="shared" si="0"/>
        <v>43478</v>
      </c>
      <c r="M10" s="23"/>
      <c r="N10" s="22"/>
      <c r="O10" s="22"/>
    </row>
    <row r="11" spans="2:15">
      <c r="B11" s="22" t="s">
        <v>472</v>
      </c>
      <c r="C11" s="23"/>
      <c r="D11" s="23"/>
      <c r="E11" s="23"/>
      <c r="F11" s="27" t="s">
        <v>411</v>
      </c>
      <c r="G11" s="23">
        <v>2016</v>
      </c>
      <c r="H11" s="24" t="s">
        <v>296</v>
      </c>
      <c r="I11" s="22" t="s">
        <v>658</v>
      </c>
      <c r="J11" s="25">
        <v>43457</v>
      </c>
      <c r="K11" s="23" t="s">
        <v>293</v>
      </c>
      <c r="L11" s="25">
        <f t="shared" si="0"/>
        <v>43478</v>
      </c>
      <c r="M11" s="23"/>
      <c r="N11" s="22"/>
      <c r="O11" s="22"/>
    </row>
    <row r="12" spans="2:15">
      <c r="B12" s="22" t="s">
        <v>45</v>
      </c>
      <c r="C12" s="23"/>
      <c r="D12" s="23"/>
      <c r="E12" s="23"/>
      <c r="F12" s="27" t="s">
        <v>134</v>
      </c>
      <c r="G12" s="23">
        <v>2014</v>
      </c>
      <c r="H12" s="24" t="s">
        <v>304</v>
      </c>
      <c r="I12" s="22" t="s">
        <v>390</v>
      </c>
      <c r="J12" s="25">
        <v>43457</v>
      </c>
      <c r="K12" s="23" t="s">
        <v>293</v>
      </c>
      <c r="L12" s="25">
        <f t="shared" si="0"/>
        <v>43478</v>
      </c>
      <c r="M12" s="23"/>
      <c r="N12" s="22"/>
      <c r="O12" s="22"/>
    </row>
    <row r="13" spans="2:15">
      <c r="B13" s="22" t="s">
        <v>479</v>
      </c>
      <c r="C13" s="23"/>
      <c r="D13" s="23"/>
      <c r="E13" s="23"/>
      <c r="F13" s="27" t="s">
        <v>176</v>
      </c>
      <c r="G13" s="23">
        <v>2011</v>
      </c>
      <c r="H13" s="24" t="s">
        <v>305</v>
      </c>
      <c r="I13" s="22" t="s">
        <v>391</v>
      </c>
      <c r="J13" s="25">
        <v>43464</v>
      </c>
      <c r="K13" s="23" t="s">
        <v>293</v>
      </c>
      <c r="L13" s="25">
        <f t="shared" si="0"/>
        <v>43485</v>
      </c>
      <c r="M13" s="23"/>
      <c r="N13" s="22"/>
      <c r="O13" s="22"/>
    </row>
    <row r="14" spans="2:15">
      <c r="B14" s="184" t="s">
        <v>474</v>
      </c>
      <c r="C14" s="185"/>
      <c r="D14" s="185" t="s">
        <v>293</v>
      </c>
      <c r="E14" s="185"/>
      <c r="F14" s="38" t="s">
        <v>136</v>
      </c>
      <c r="G14" s="185">
        <v>2017</v>
      </c>
      <c r="H14" s="191" t="s">
        <v>296</v>
      </c>
      <c r="I14" s="184" t="s">
        <v>657</v>
      </c>
      <c r="J14" s="190">
        <v>43464</v>
      </c>
      <c r="K14" s="185" t="s">
        <v>293</v>
      </c>
      <c r="L14" s="190">
        <f t="shared" si="0"/>
        <v>43485</v>
      </c>
      <c r="M14" s="191" t="s">
        <v>473</v>
      </c>
      <c r="N14" s="184"/>
      <c r="O14" s="184"/>
    </row>
    <row r="15" spans="2:15">
      <c r="B15" s="22" t="s">
        <v>479</v>
      </c>
      <c r="C15" s="23"/>
      <c r="D15" s="23"/>
      <c r="E15" s="23"/>
      <c r="F15" s="27" t="s">
        <v>461</v>
      </c>
      <c r="G15" s="23">
        <v>2010</v>
      </c>
      <c r="H15" s="24" t="s">
        <v>292</v>
      </c>
      <c r="I15" s="22" t="s">
        <v>392</v>
      </c>
      <c r="J15" s="25">
        <v>43470</v>
      </c>
      <c r="K15" s="23" t="s">
        <v>293</v>
      </c>
      <c r="L15" s="25">
        <f t="shared" si="0"/>
        <v>43491</v>
      </c>
      <c r="M15" s="23"/>
      <c r="N15" s="22"/>
      <c r="O15" s="22"/>
    </row>
    <row r="16" spans="2:15">
      <c r="B16" s="22" t="s">
        <v>34</v>
      </c>
      <c r="C16" s="23"/>
      <c r="D16" s="23"/>
      <c r="E16" s="23"/>
      <c r="F16" s="27" t="s">
        <v>37</v>
      </c>
      <c r="G16" s="23">
        <v>2018</v>
      </c>
      <c r="H16" s="24" t="s">
        <v>309</v>
      </c>
      <c r="I16" s="22" t="s">
        <v>655</v>
      </c>
      <c r="J16" s="25">
        <v>43470</v>
      </c>
      <c r="K16" s="23" t="s">
        <v>293</v>
      </c>
      <c r="L16" s="25">
        <f t="shared" si="0"/>
        <v>43491</v>
      </c>
      <c r="M16" s="23"/>
      <c r="N16" s="22"/>
      <c r="O16" s="22"/>
    </row>
    <row r="17" spans="2:15">
      <c r="B17" s="22" t="s">
        <v>45</v>
      </c>
      <c r="C17" s="23"/>
      <c r="D17" s="23"/>
      <c r="E17" s="23"/>
      <c r="F17" s="27" t="s">
        <v>177</v>
      </c>
      <c r="G17" s="23">
        <v>2018</v>
      </c>
      <c r="H17" s="24" t="s">
        <v>309</v>
      </c>
      <c r="I17" s="22" t="s">
        <v>393</v>
      </c>
      <c r="J17" s="25">
        <v>43471</v>
      </c>
      <c r="K17" s="23" t="s">
        <v>293</v>
      </c>
      <c r="L17" s="25">
        <f t="shared" si="0"/>
        <v>43492</v>
      </c>
      <c r="M17" s="23"/>
      <c r="N17" s="22"/>
      <c r="O17" s="22"/>
    </row>
    <row r="18" spans="2:15">
      <c r="B18" s="22" t="s">
        <v>34</v>
      </c>
      <c r="C18" s="23"/>
      <c r="D18" s="23"/>
      <c r="E18" s="23"/>
      <c r="F18" s="27" t="s">
        <v>419</v>
      </c>
      <c r="G18" s="23">
        <v>2015</v>
      </c>
      <c r="H18" s="24" t="s">
        <v>296</v>
      </c>
      <c r="I18" s="22" t="s">
        <v>659</v>
      </c>
      <c r="J18" s="25">
        <v>43478</v>
      </c>
      <c r="K18" s="23" t="s">
        <v>293</v>
      </c>
      <c r="L18" s="25">
        <f t="shared" si="0"/>
        <v>43499</v>
      </c>
      <c r="M18" s="23"/>
      <c r="N18" s="22"/>
      <c r="O18" s="22"/>
    </row>
    <row r="19" spans="2:15">
      <c r="B19" s="22" t="s">
        <v>314</v>
      </c>
      <c r="C19" s="23"/>
      <c r="D19" s="23"/>
      <c r="E19" s="23"/>
      <c r="F19" s="27" t="s">
        <v>328</v>
      </c>
      <c r="G19" s="23">
        <v>2014</v>
      </c>
      <c r="H19" s="24" t="s">
        <v>305</v>
      </c>
      <c r="I19" s="22" t="s">
        <v>656</v>
      </c>
      <c r="J19" s="25">
        <v>43478</v>
      </c>
      <c r="K19" s="23" t="s">
        <v>293</v>
      </c>
      <c r="L19" s="25">
        <f t="shared" si="0"/>
        <v>43499</v>
      </c>
      <c r="M19" s="23"/>
      <c r="N19" s="22"/>
      <c r="O19" s="22"/>
    </row>
    <row r="20" spans="2:15">
      <c r="B20" s="184" t="s">
        <v>314</v>
      </c>
      <c r="C20" s="185"/>
      <c r="D20" s="185" t="s">
        <v>293</v>
      </c>
      <c r="E20" s="185"/>
      <c r="F20" s="38" t="s">
        <v>142</v>
      </c>
      <c r="G20" s="185">
        <v>2015</v>
      </c>
      <c r="H20" s="192" t="s">
        <v>296</v>
      </c>
      <c r="I20" s="184" t="s">
        <v>663</v>
      </c>
      <c r="J20" s="190">
        <v>43478</v>
      </c>
      <c r="K20" s="185" t="s">
        <v>293</v>
      </c>
      <c r="L20" s="190">
        <f t="shared" si="0"/>
        <v>43499</v>
      </c>
      <c r="M20" s="191" t="s">
        <v>289</v>
      </c>
      <c r="N20" s="184"/>
      <c r="O20" s="184"/>
    </row>
    <row r="21" spans="2:15">
      <c r="B21" s="184" t="s">
        <v>474</v>
      </c>
      <c r="C21" s="185"/>
      <c r="D21" s="185" t="s">
        <v>293</v>
      </c>
      <c r="E21" s="185"/>
      <c r="F21" s="38" t="s">
        <v>349</v>
      </c>
      <c r="G21" s="185">
        <v>2018</v>
      </c>
      <c r="H21" s="191" t="s">
        <v>296</v>
      </c>
      <c r="I21" s="184" t="s">
        <v>660</v>
      </c>
      <c r="J21" s="190">
        <v>43485</v>
      </c>
      <c r="K21" s="185" t="s">
        <v>293</v>
      </c>
      <c r="L21" s="190">
        <f t="shared" si="0"/>
        <v>43506</v>
      </c>
      <c r="M21" s="191" t="s">
        <v>289</v>
      </c>
      <c r="N21" s="184"/>
      <c r="O21" s="184"/>
    </row>
    <row r="22" spans="2:15">
      <c r="B22" s="22" t="s">
        <v>489</v>
      </c>
      <c r="C22" s="23"/>
      <c r="D22" s="23"/>
      <c r="E22" s="23"/>
      <c r="F22" s="27" t="s">
        <v>49</v>
      </c>
      <c r="G22" s="23">
        <v>2016</v>
      </c>
      <c r="H22" s="24" t="s">
        <v>309</v>
      </c>
      <c r="I22" s="22" t="s">
        <v>394</v>
      </c>
      <c r="J22" s="25">
        <v>43485</v>
      </c>
      <c r="K22" s="23" t="s">
        <v>293</v>
      </c>
      <c r="L22" s="25">
        <f t="shared" si="0"/>
        <v>43506</v>
      </c>
      <c r="M22" s="24" t="s">
        <v>289</v>
      </c>
      <c r="N22" s="22"/>
      <c r="O22" s="22"/>
    </row>
    <row r="23" spans="2:15">
      <c r="B23" s="22" t="s">
        <v>489</v>
      </c>
      <c r="C23" s="23"/>
      <c r="D23" s="23"/>
      <c r="E23" s="23"/>
      <c r="F23" s="27" t="s">
        <v>463</v>
      </c>
      <c r="G23" s="23">
        <v>2018</v>
      </c>
      <c r="H23" s="24" t="s">
        <v>326</v>
      </c>
      <c r="I23" s="22" t="s">
        <v>396</v>
      </c>
      <c r="J23" s="25">
        <v>43492</v>
      </c>
      <c r="K23" s="23" t="s">
        <v>293</v>
      </c>
      <c r="L23" s="25">
        <f t="shared" si="0"/>
        <v>43513</v>
      </c>
      <c r="M23" s="23"/>
      <c r="N23" s="22"/>
      <c r="O23" s="22"/>
    </row>
    <row r="24" spans="2:15">
      <c r="B24" s="22" t="s">
        <v>34</v>
      </c>
      <c r="C24" s="23"/>
      <c r="D24" s="23"/>
      <c r="E24" s="23"/>
      <c r="F24" s="27" t="s">
        <v>190</v>
      </c>
      <c r="G24" s="23">
        <v>2018</v>
      </c>
      <c r="H24" s="24" t="s">
        <v>309</v>
      </c>
      <c r="I24" s="22" t="s">
        <v>395</v>
      </c>
      <c r="J24" s="25">
        <v>43492</v>
      </c>
      <c r="K24" s="23" t="s">
        <v>293</v>
      </c>
      <c r="L24" s="25">
        <f t="shared" si="0"/>
        <v>43513</v>
      </c>
      <c r="M24" s="23"/>
      <c r="N24" s="22"/>
      <c r="O24" s="22"/>
    </row>
    <row r="25" spans="2:15">
      <c r="B25" s="22" t="s">
        <v>52</v>
      </c>
      <c r="C25" s="23"/>
      <c r="D25" s="23"/>
      <c r="E25" s="23"/>
      <c r="F25" s="27" t="s">
        <v>55</v>
      </c>
      <c r="G25" s="23">
        <v>2016</v>
      </c>
      <c r="H25" s="24" t="s">
        <v>309</v>
      </c>
      <c r="I25" s="22" t="s">
        <v>662</v>
      </c>
      <c r="J25" s="25">
        <v>43492</v>
      </c>
      <c r="K25" s="23" t="s">
        <v>293</v>
      </c>
      <c r="L25" s="25">
        <f t="shared" si="0"/>
        <v>43513</v>
      </c>
      <c r="M25" s="23"/>
      <c r="N25" s="22"/>
      <c r="O25" s="22"/>
    </row>
    <row r="26" spans="2:15">
      <c r="B26" s="22" t="s">
        <v>34</v>
      </c>
      <c r="C26" s="23"/>
      <c r="D26" s="23"/>
      <c r="E26" s="23"/>
      <c r="F26" s="27" t="s">
        <v>427</v>
      </c>
      <c r="G26" s="23">
        <v>2015</v>
      </c>
      <c r="H26" s="24" t="s">
        <v>296</v>
      </c>
      <c r="I26" s="22" t="s">
        <v>661</v>
      </c>
      <c r="J26" s="25">
        <v>43499</v>
      </c>
      <c r="K26" s="23" t="s">
        <v>293</v>
      </c>
      <c r="L26" s="25">
        <f t="shared" si="0"/>
        <v>43520</v>
      </c>
      <c r="M26" s="23"/>
      <c r="N26" s="22"/>
      <c r="O26" s="22"/>
    </row>
    <row r="27" spans="2:15">
      <c r="B27" s="22" t="s">
        <v>34</v>
      </c>
      <c r="C27" s="23"/>
      <c r="D27" s="23"/>
      <c r="E27" s="23"/>
      <c r="F27" s="27" t="s">
        <v>185</v>
      </c>
      <c r="G27" s="23">
        <v>2014</v>
      </c>
      <c r="H27" s="24" t="s">
        <v>304</v>
      </c>
      <c r="I27" s="22" t="s">
        <v>397</v>
      </c>
      <c r="J27" s="25">
        <v>43499</v>
      </c>
      <c r="K27" s="23" t="s">
        <v>293</v>
      </c>
      <c r="L27" s="25">
        <f t="shared" si="0"/>
        <v>43520</v>
      </c>
      <c r="M27" s="23"/>
      <c r="N27" s="22"/>
      <c r="O27" s="22"/>
    </row>
    <row r="28" spans="2:15">
      <c r="B28" s="42" t="s">
        <v>474</v>
      </c>
      <c r="C28" s="43"/>
      <c r="D28" s="43"/>
      <c r="E28" s="43"/>
      <c r="F28" s="46" t="s">
        <v>502</v>
      </c>
      <c r="G28" s="43">
        <v>2018</v>
      </c>
      <c r="H28" s="44" t="s">
        <v>309</v>
      </c>
      <c r="I28" s="42" t="s">
        <v>398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48</v>
      </c>
      <c r="C29" s="23"/>
      <c r="D29" s="23"/>
      <c r="E29" s="23"/>
      <c r="F29" s="27" t="s">
        <v>504</v>
      </c>
      <c r="G29" s="23">
        <v>2018</v>
      </c>
      <c r="H29" s="24" t="s">
        <v>309</v>
      </c>
      <c r="I29" s="22" t="s">
        <v>664</v>
      </c>
      <c r="J29" s="25">
        <v>43499</v>
      </c>
      <c r="K29" s="23" t="s">
        <v>293</v>
      </c>
      <c r="L29" s="25">
        <f t="shared" si="0"/>
        <v>43520</v>
      </c>
      <c r="M29" s="23"/>
      <c r="N29" s="22"/>
      <c r="O29" s="22"/>
    </row>
    <row r="30" spans="2:15">
      <c r="B30" s="22" t="s">
        <v>474</v>
      </c>
      <c r="C30" s="23"/>
      <c r="D30" s="23"/>
      <c r="E30" s="23"/>
      <c r="F30" s="27" t="s">
        <v>462</v>
      </c>
      <c r="G30" s="23">
        <v>2018</v>
      </c>
      <c r="H30" s="24" t="s">
        <v>292</v>
      </c>
      <c r="I30" s="22" t="s">
        <v>399</v>
      </c>
      <c r="J30" s="25">
        <v>43506</v>
      </c>
      <c r="K30" s="23" t="s">
        <v>293</v>
      </c>
      <c r="L30" s="25">
        <f t="shared" si="0"/>
        <v>43527</v>
      </c>
      <c r="M30" s="23"/>
      <c r="N30" s="22"/>
      <c r="O30" s="22"/>
    </row>
    <row r="31" spans="2:15">
      <c r="B31" s="22" t="s">
        <v>474</v>
      </c>
      <c r="C31" s="23"/>
      <c r="D31" s="23"/>
      <c r="E31" s="23"/>
      <c r="F31" s="27" t="s">
        <v>47</v>
      </c>
      <c r="G31" s="23">
        <v>2018</v>
      </c>
      <c r="H31" s="24" t="s">
        <v>292</v>
      </c>
      <c r="I31" s="22" t="s">
        <v>666</v>
      </c>
      <c r="J31" s="25">
        <v>43506</v>
      </c>
      <c r="K31" s="23" t="s">
        <v>293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474</v>
      </c>
      <c r="C32" s="23"/>
      <c r="D32" s="23"/>
      <c r="E32" s="23"/>
      <c r="F32" s="27" t="s">
        <v>167</v>
      </c>
      <c r="G32" s="23">
        <v>2007</v>
      </c>
      <c r="H32" s="24" t="s">
        <v>309</v>
      </c>
      <c r="I32" s="22" t="s">
        <v>400</v>
      </c>
      <c r="J32" s="25">
        <v>43506</v>
      </c>
      <c r="K32" s="23" t="s">
        <v>293</v>
      </c>
      <c r="L32" s="25">
        <f t="shared" si="1"/>
        <v>43527</v>
      </c>
      <c r="M32" s="23"/>
      <c r="N32" s="22"/>
      <c r="O32" s="22"/>
    </row>
    <row r="33" spans="2:15">
      <c r="B33" s="22" t="s">
        <v>489</v>
      </c>
      <c r="C33" s="23"/>
      <c r="D33" s="23"/>
      <c r="E33" s="23"/>
      <c r="F33" s="27" t="s">
        <v>54</v>
      </c>
      <c r="G33" s="23">
        <v>2017</v>
      </c>
      <c r="H33" s="24" t="s">
        <v>309</v>
      </c>
      <c r="I33" s="22" t="s">
        <v>401</v>
      </c>
      <c r="J33" s="25">
        <v>43513</v>
      </c>
      <c r="K33" s="23" t="s">
        <v>293</v>
      </c>
      <c r="L33" s="25">
        <f t="shared" si="1"/>
        <v>43534</v>
      </c>
      <c r="M33" s="23"/>
      <c r="N33" s="22"/>
      <c r="O33" s="22"/>
    </row>
    <row r="34" spans="2:15">
      <c r="B34" s="22" t="s">
        <v>472</v>
      </c>
      <c r="C34" s="23"/>
      <c r="D34" s="23"/>
      <c r="E34" s="23"/>
      <c r="F34" s="27" t="s">
        <v>53</v>
      </c>
      <c r="G34" s="23">
        <v>2018</v>
      </c>
      <c r="H34" s="24" t="s">
        <v>309</v>
      </c>
      <c r="I34" s="22" t="s">
        <v>402</v>
      </c>
      <c r="J34" s="25">
        <v>43513</v>
      </c>
      <c r="K34" s="23" t="s">
        <v>293</v>
      </c>
      <c r="L34" s="25">
        <f t="shared" si="1"/>
        <v>43534</v>
      </c>
      <c r="M34" s="23"/>
      <c r="N34" s="22"/>
      <c r="O34" s="22"/>
    </row>
    <row r="35" spans="2:15">
      <c r="B35" s="22" t="s">
        <v>34</v>
      </c>
      <c r="C35" s="23"/>
      <c r="D35" s="23"/>
      <c r="E35" s="23"/>
      <c r="F35" s="27" t="s">
        <v>9</v>
      </c>
      <c r="G35" s="23">
        <v>2016</v>
      </c>
      <c r="H35" s="24" t="s">
        <v>296</v>
      </c>
      <c r="I35" s="22" t="s">
        <v>667</v>
      </c>
      <c r="J35" s="25">
        <v>43520</v>
      </c>
      <c r="K35" s="23" t="s">
        <v>293</v>
      </c>
      <c r="L35" s="25">
        <f t="shared" si="1"/>
        <v>43541</v>
      </c>
      <c r="M35" s="23"/>
      <c r="N35" s="22"/>
      <c r="O35" s="22"/>
    </row>
    <row r="36" spans="2:15">
      <c r="B36" s="22" t="s">
        <v>34</v>
      </c>
      <c r="C36" s="23"/>
      <c r="D36" s="23"/>
      <c r="E36" s="23"/>
      <c r="F36" s="27" t="s">
        <v>456</v>
      </c>
      <c r="G36" s="23">
        <v>2012</v>
      </c>
      <c r="H36" s="24" t="s">
        <v>302</v>
      </c>
      <c r="I36" s="22" t="s">
        <v>403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34</v>
      </c>
      <c r="C37" s="23"/>
      <c r="D37" s="23"/>
      <c r="E37" s="23"/>
      <c r="F37" s="27" t="s">
        <v>46</v>
      </c>
      <c r="G37" s="23">
        <v>2017</v>
      </c>
      <c r="H37" s="24" t="s">
        <v>309</v>
      </c>
      <c r="I37" s="22" t="s">
        <v>404</v>
      </c>
      <c r="J37" s="25">
        <v>43520</v>
      </c>
      <c r="K37" s="23" t="s">
        <v>293</v>
      </c>
      <c r="L37" s="25">
        <f t="shared" si="1"/>
        <v>43541</v>
      </c>
      <c r="M37" s="23"/>
      <c r="N37" s="22"/>
      <c r="O37" s="22"/>
    </row>
    <row r="38" spans="2:15">
      <c r="B38" s="22" t="s">
        <v>489</v>
      </c>
      <c r="C38" s="23"/>
      <c r="D38" s="23"/>
      <c r="E38" s="23"/>
      <c r="F38" s="27" t="s">
        <v>423</v>
      </c>
      <c r="G38" s="23">
        <v>2018</v>
      </c>
      <c r="H38" s="24" t="s">
        <v>309</v>
      </c>
      <c r="I38" s="22" t="s">
        <v>405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48</v>
      </c>
      <c r="C39" s="23"/>
      <c r="D39" s="23"/>
      <c r="E39" s="23"/>
      <c r="F39" s="27" t="s">
        <v>223</v>
      </c>
      <c r="G39" s="23">
        <v>2018</v>
      </c>
      <c r="H39" s="24" t="s">
        <v>309</v>
      </c>
      <c r="I39" s="22" t="s">
        <v>407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184" t="s">
        <v>52</v>
      </c>
      <c r="C40" s="185"/>
      <c r="D40" s="185" t="s">
        <v>293</v>
      </c>
      <c r="E40" s="185"/>
      <c r="F40" s="38" t="s">
        <v>166</v>
      </c>
      <c r="G40" s="185">
        <v>2018</v>
      </c>
      <c r="H40" s="191" t="s">
        <v>309</v>
      </c>
      <c r="I40" s="184" t="s">
        <v>665</v>
      </c>
      <c r="J40" s="190">
        <v>43527</v>
      </c>
      <c r="K40" s="185" t="s">
        <v>293</v>
      </c>
      <c r="L40" s="190">
        <f t="shared" si="1"/>
        <v>43548</v>
      </c>
      <c r="M40" s="191" t="s">
        <v>301</v>
      </c>
      <c r="N40" s="184"/>
      <c r="O40" s="184"/>
    </row>
    <row r="41" spans="2:15">
      <c r="B41" s="22" t="s">
        <v>489</v>
      </c>
      <c r="C41" s="23"/>
      <c r="D41" s="23"/>
      <c r="E41" s="23"/>
      <c r="F41" s="27" t="s">
        <v>420</v>
      </c>
      <c r="G41" s="23">
        <v>2018</v>
      </c>
      <c r="H41" s="24" t="s">
        <v>309</v>
      </c>
      <c r="I41" s="22" t="s">
        <v>406</v>
      </c>
      <c r="J41" s="25">
        <v>43527</v>
      </c>
      <c r="K41" s="23" t="s">
        <v>293</v>
      </c>
      <c r="L41" s="25">
        <f t="shared" si="1"/>
        <v>43548</v>
      </c>
      <c r="M41" s="23"/>
      <c r="N41" s="22"/>
      <c r="O41" s="22"/>
    </row>
    <row r="42" spans="2:15">
      <c r="B42" s="22" t="s">
        <v>52</v>
      </c>
      <c r="C42" s="23"/>
      <c r="D42" s="23"/>
      <c r="E42" s="23"/>
      <c r="F42" s="27" t="s">
        <v>148</v>
      </c>
      <c r="G42" s="23">
        <v>2018</v>
      </c>
      <c r="H42" s="24" t="s">
        <v>309</v>
      </c>
      <c r="I42" s="22" t="s">
        <v>668</v>
      </c>
      <c r="J42" s="25">
        <v>43527</v>
      </c>
      <c r="K42" s="23" t="s">
        <v>293</v>
      </c>
      <c r="L42" s="25">
        <f t="shared" si="1"/>
        <v>43548</v>
      </c>
      <c r="M42" s="23"/>
      <c r="N42" s="22"/>
      <c r="O42" s="22"/>
    </row>
    <row r="43" spans="2:15">
      <c r="B43" s="22" t="s">
        <v>34</v>
      </c>
      <c r="C43" s="23"/>
      <c r="D43" s="23"/>
      <c r="E43" s="23"/>
      <c r="F43" s="27" t="s">
        <v>147</v>
      </c>
      <c r="G43" s="23">
        <v>2017</v>
      </c>
      <c r="H43" s="24" t="s">
        <v>302</v>
      </c>
      <c r="I43" s="22" t="s">
        <v>408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34</v>
      </c>
      <c r="C44" s="23"/>
      <c r="D44" s="23"/>
      <c r="E44" s="23"/>
      <c r="F44" s="27" t="s">
        <v>458</v>
      </c>
      <c r="G44" s="23">
        <v>2014</v>
      </c>
      <c r="H44" s="24" t="s">
        <v>292</v>
      </c>
      <c r="I44" s="22" t="s">
        <v>410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489</v>
      </c>
      <c r="C45" s="23"/>
      <c r="D45" s="23"/>
      <c r="E45" s="23"/>
      <c r="F45" s="27" t="s">
        <v>451</v>
      </c>
      <c r="G45" s="23">
        <v>2017</v>
      </c>
      <c r="H45" s="24" t="s">
        <v>309</v>
      </c>
      <c r="I45" s="22" t="s">
        <v>409</v>
      </c>
      <c r="J45" s="25">
        <v>43534</v>
      </c>
      <c r="K45" s="23" t="s">
        <v>293</v>
      </c>
      <c r="L45" s="25">
        <f t="shared" si="1"/>
        <v>43555</v>
      </c>
      <c r="M45" s="23"/>
      <c r="N45" s="22"/>
      <c r="O45" s="22"/>
    </row>
    <row r="46" spans="2:15">
      <c r="B46" s="184" t="s">
        <v>474</v>
      </c>
      <c r="C46" s="185"/>
      <c r="D46" s="185" t="s">
        <v>293</v>
      </c>
      <c r="E46" s="185"/>
      <c r="F46" s="38" t="s">
        <v>425</v>
      </c>
      <c r="G46" s="185">
        <v>2018</v>
      </c>
      <c r="H46" s="191" t="s">
        <v>309</v>
      </c>
      <c r="I46" s="184" t="s">
        <v>713</v>
      </c>
      <c r="J46" s="190">
        <v>43534</v>
      </c>
      <c r="K46" s="185" t="s">
        <v>293</v>
      </c>
      <c r="L46" s="190">
        <f t="shared" si="1"/>
        <v>43555</v>
      </c>
      <c r="M46" s="191" t="s">
        <v>289</v>
      </c>
      <c r="N46" s="184"/>
      <c r="O46" s="184"/>
    </row>
    <row r="47" spans="2:15">
      <c r="B47" s="22" t="s">
        <v>34</v>
      </c>
      <c r="C47" s="23"/>
      <c r="D47" s="23"/>
      <c r="E47" s="23">
        <v>2</v>
      </c>
      <c r="F47" s="27" t="s">
        <v>172</v>
      </c>
      <c r="G47" s="23">
        <v>2017</v>
      </c>
      <c r="H47" s="24" t="s">
        <v>309</v>
      </c>
      <c r="I47" s="22" t="s">
        <v>670</v>
      </c>
      <c r="J47" s="25">
        <v>43541</v>
      </c>
      <c r="K47" s="23" t="s">
        <v>293</v>
      </c>
      <c r="L47" s="25">
        <f t="shared" si="1"/>
        <v>43562</v>
      </c>
      <c r="M47" s="23"/>
      <c r="N47" s="22"/>
      <c r="O47" s="22"/>
    </row>
    <row r="48" spans="2:15">
      <c r="B48" s="22" t="s">
        <v>489</v>
      </c>
      <c r="C48" s="23"/>
      <c r="D48" s="23"/>
      <c r="E48" s="23">
        <v>2</v>
      </c>
      <c r="F48" s="27" t="s">
        <v>183</v>
      </c>
      <c r="G48" s="23">
        <v>2018</v>
      </c>
      <c r="H48" s="24" t="s">
        <v>309</v>
      </c>
      <c r="I48" s="22" t="s">
        <v>671</v>
      </c>
      <c r="J48" s="25">
        <v>43541</v>
      </c>
      <c r="K48" s="23" t="s">
        <v>293</v>
      </c>
      <c r="L48" s="25">
        <f t="shared" si="1"/>
        <v>43562</v>
      </c>
      <c r="M48" s="23"/>
      <c r="N48" s="22"/>
      <c r="O48" s="22"/>
    </row>
    <row r="49" spans="2:15">
      <c r="B49" s="22" t="s">
        <v>34</v>
      </c>
      <c r="C49" s="23" t="s">
        <v>293</v>
      </c>
      <c r="D49" s="23"/>
      <c r="E49" s="23">
        <v>1</v>
      </c>
      <c r="F49" s="27" t="s">
        <v>189</v>
      </c>
      <c r="G49" s="23">
        <v>2018</v>
      </c>
      <c r="H49" s="24" t="s">
        <v>309</v>
      </c>
      <c r="I49" s="22" t="s">
        <v>672</v>
      </c>
      <c r="J49" s="25">
        <v>43541</v>
      </c>
      <c r="K49" s="23" t="s">
        <v>293</v>
      </c>
      <c r="L49" s="25">
        <f t="shared" si="1"/>
        <v>43562</v>
      </c>
      <c r="M49" s="23"/>
      <c r="N49" s="22"/>
      <c r="O49" s="22"/>
    </row>
    <row r="50" spans="2:15">
      <c r="B50" s="22" t="s">
        <v>489</v>
      </c>
      <c r="C50" s="23"/>
      <c r="D50" s="23"/>
      <c r="E50" s="23">
        <v>3</v>
      </c>
      <c r="F50" s="27" t="s">
        <v>350</v>
      </c>
      <c r="G50" s="23">
        <v>2017</v>
      </c>
      <c r="H50" s="24" t="s">
        <v>309</v>
      </c>
      <c r="I50" s="22" t="s">
        <v>714</v>
      </c>
      <c r="J50" s="25">
        <v>43541</v>
      </c>
      <c r="K50" s="23" t="s">
        <v>293</v>
      </c>
      <c r="L50" s="25">
        <f t="shared" si="1"/>
        <v>43562</v>
      </c>
      <c r="M50" s="23"/>
      <c r="N50" s="22"/>
      <c r="O50" s="22"/>
    </row>
    <row r="51" spans="2:15">
      <c r="B51" s="22" t="s">
        <v>489</v>
      </c>
      <c r="C51" s="23"/>
      <c r="D51" s="23"/>
      <c r="E51" s="23">
        <v>1</v>
      </c>
      <c r="F51" s="27" t="s">
        <v>67</v>
      </c>
      <c r="G51" s="23">
        <v>2017</v>
      </c>
      <c r="H51" s="24" t="s">
        <v>309</v>
      </c>
      <c r="I51" s="22" t="s">
        <v>716</v>
      </c>
      <c r="J51" s="25">
        <v>43541</v>
      </c>
      <c r="K51" s="23" t="s">
        <v>293</v>
      </c>
      <c r="L51" s="25">
        <f t="shared" si="1"/>
        <v>43562</v>
      </c>
      <c r="M51" s="23"/>
      <c r="N51" s="22"/>
      <c r="O51" s="22"/>
    </row>
    <row r="52" spans="2:15">
      <c r="B52" s="22" t="s">
        <v>497</v>
      </c>
      <c r="C52" s="23"/>
      <c r="D52" s="23"/>
      <c r="E52" s="23">
        <v>1</v>
      </c>
      <c r="F52" s="27" t="s">
        <v>417</v>
      </c>
      <c r="G52" s="23">
        <v>2018</v>
      </c>
      <c r="H52" s="24" t="s">
        <v>309</v>
      </c>
      <c r="I52" s="22" t="s">
        <v>715</v>
      </c>
      <c r="J52" s="25">
        <v>43541</v>
      </c>
      <c r="K52" s="23" t="s">
        <v>293</v>
      </c>
      <c r="L52" s="25">
        <f t="shared" si="1"/>
        <v>43562</v>
      </c>
      <c r="M52" s="23"/>
      <c r="N52" s="22"/>
      <c r="O52" s="22"/>
    </row>
    <row r="53" spans="2:15">
      <c r="B53" s="22" t="s">
        <v>497</v>
      </c>
      <c r="C53" s="23"/>
      <c r="D53" s="23"/>
      <c r="E53" s="23"/>
      <c r="F53" s="27" t="s">
        <v>351</v>
      </c>
      <c r="G53" s="23">
        <v>2019</v>
      </c>
      <c r="H53" s="24" t="s">
        <v>309</v>
      </c>
      <c r="I53" s="22" t="s">
        <v>674</v>
      </c>
      <c r="J53" s="25">
        <v>43548</v>
      </c>
      <c r="K53" s="23" t="s">
        <v>293</v>
      </c>
      <c r="L53" s="25">
        <f t="shared" si="1"/>
        <v>43569</v>
      </c>
      <c r="M53" s="23"/>
      <c r="N53" s="22"/>
      <c r="O53" s="22"/>
    </row>
    <row r="54" spans="2:15">
      <c r="B54" s="22" t="s">
        <v>489</v>
      </c>
      <c r="C54" s="23"/>
      <c r="D54" s="23"/>
      <c r="E54" s="23"/>
      <c r="F54" s="27" t="s">
        <v>222</v>
      </c>
      <c r="G54" s="23">
        <v>2018</v>
      </c>
      <c r="H54" s="24" t="s">
        <v>309</v>
      </c>
      <c r="I54" s="22" t="s">
        <v>718</v>
      </c>
      <c r="J54" s="25">
        <v>43548</v>
      </c>
      <c r="K54" s="23" t="s">
        <v>293</v>
      </c>
      <c r="L54" s="25">
        <f t="shared" si="1"/>
        <v>43569</v>
      </c>
      <c r="M54" s="23"/>
      <c r="N54" s="22"/>
      <c r="O54" s="22"/>
    </row>
    <row r="55" spans="2:15">
      <c r="B55" s="22" t="s">
        <v>34</v>
      </c>
      <c r="C55" s="23"/>
      <c r="D55" s="23"/>
      <c r="E55" s="23"/>
      <c r="F55" s="27" t="s">
        <v>334</v>
      </c>
      <c r="G55" s="23">
        <v>2018</v>
      </c>
      <c r="H55" s="24" t="s">
        <v>309</v>
      </c>
      <c r="I55" s="22" t="s">
        <v>717</v>
      </c>
      <c r="J55" s="25">
        <v>43548</v>
      </c>
      <c r="K55" s="23" t="s">
        <v>293</v>
      </c>
      <c r="L55" s="25">
        <f t="shared" si="1"/>
        <v>43569</v>
      </c>
      <c r="M55" s="23"/>
      <c r="N55" s="22"/>
      <c r="O55" s="22"/>
    </row>
    <row r="56" spans="2:15">
      <c r="B56" s="22" t="s">
        <v>48</v>
      </c>
      <c r="C56" s="23"/>
      <c r="D56" s="23"/>
      <c r="E56" s="23"/>
      <c r="F56" s="27" t="s">
        <v>346</v>
      </c>
      <c r="G56" s="23">
        <v>2017</v>
      </c>
      <c r="H56" s="24" t="s">
        <v>309</v>
      </c>
      <c r="I56" s="22" t="s">
        <v>720</v>
      </c>
      <c r="J56" s="25">
        <v>43548</v>
      </c>
      <c r="K56" s="23" t="s">
        <v>293</v>
      </c>
      <c r="L56" s="25">
        <f t="shared" si="1"/>
        <v>43569</v>
      </c>
      <c r="M56" s="23"/>
      <c r="N56" s="22"/>
      <c r="O56" s="22"/>
    </row>
    <row r="57" spans="2:15">
      <c r="B57" s="22" t="s">
        <v>489</v>
      </c>
      <c r="C57" s="23"/>
      <c r="D57" s="23"/>
      <c r="E57" s="23"/>
      <c r="F57" s="27" t="s">
        <v>224</v>
      </c>
      <c r="G57" s="23">
        <v>2017</v>
      </c>
      <c r="H57" s="24" t="s">
        <v>292</v>
      </c>
      <c r="I57" s="22" t="s">
        <v>719</v>
      </c>
      <c r="J57" s="25">
        <v>43555</v>
      </c>
      <c r="K57" s="23" t="s">
        <v>293</v>
      </c>
      <c r="L57" s="25">
        <f t="shared" si="1"/>
        <v>43576</v>
      </c>
      <c r="M57" s="23"/>
      <c r="N57" s="22"/>
      <c r="O57" s="22"/>
    </row>
    <row r="58" spans="2:15">
      <c r="B58" s="22" t="s">
        <v>489</v>
      </c>
      <c r="C58" s="23"/>
      <c r="D58" s="23"/>
      <c r="E58" s="23"/>
      <c r="F58" s="27" t="s">
        <v>344</v>
      </c>
      <c r="G58" s="23">
        <v>2017</v>
      </c>
      <c r="H58" s="24" t="s">
        <v>309</v>
      </c>
      <c r="I58" s="22" t="s">
        <v>722</v>
      </c>
      <c r="J58" s="25">
        <v>43555</v>
      </c>
      <c r="K58" s="23" t="s">
        <v>293</v>
      </c>
      <c r="L58" s="25">
        <f t="shared" si="1"/>
        <v>43576</v>
      </c>
      <c r="M58" s="23"/>
      <c r="N58" s="22"/>
      <c r="O58" s="22"/>
    </row>
    <row r="59" spans="2:15">
      <c r="B59" s="22" t="s">
        <v>489</v>
      </c>
      <c r="C59" s="23"/>
      <c r="D59" s="23"/>
      <c r="E59" s="23"/>
      <c r="F59" s="27" t="s">
        <v>193</v>
      </c>
      <c r="G59" s="23">
        <v>2018</v>
      </c>
      <c r="H59" s="24" t="s">
        <v>309</v>
      </c>
      <c r="I59" s="22" t="s">
        <v>721</v>
      </c>
      <c r="J59" s="25">
        <v>43555</v>
      </c>
      <c r="K59" s="23" t="s">
        <v>293</v>
      </c>
      <c r="L59" s="25">
        <f t="shared" si="1"/>
        <v>43576</v>
      </c>
      <c r="M59" s="23"/>
      <c r="N59" s="22"/>
      <c r="O59" s="22"/>
    </row>
    <row r="60" spans="2:15">
      <c r="B60" s="22" t="s">
        <v>489</v>
      </c>
      <c r="C60" s="23"/>
      <c r="D60" s="23"/>
      <c r="E60" s="23"/>
      <c r="F60" s="27" t="s">
        <v>422</v>
      </c>
      <c r="G60" s="23">
        <v>2017</v>
      </c>
      <c r="H60" s="24" t="s">
        <v>309</v>
      </c>
      <c r="I60" s="22" t="s">
        <v>675</v>
      </c>
      <c r="J60" s="25">
        <v>43562</v>
      </c>
      <c r="K60" s="23" t="s">
        <v>293</v>
      </c>
      <c r="L60" s="25">
        <f t="shared" si="1"/>
        <v>43583</v>
      </c>
      <c r="M60" s="23"/>
      <c r="N60" s="22"/>
      <c r="O60" s="22"/>
    </row>
    <row r="61" spans="2:15">
      <c r="B61" s="22" t="s">
        <v>489</v>
      </c>
      <c r="C61" s="23"/>
      <c r="D61" s="23"/>
      <c r="E61" s="23"/>
      <c r="F61" s="27" t="s">
        <v>143</v>
      </c>
      <c r="G61" s="23">
        <v>2017</v>
      </c>
      <c r="H61" s="24" t="s">
        <v>309</v>
      </c>
      <c r="I61" s="22" t="s">
        <v>723</v>
      </c>
      <c r="J61" s="25">
        <v>43562</v>
      </c>
      <c r="K61" s="23" t="s">
        <v>293</v>
      </c>
      <c r="L61" s="25">
        <f t="shared" si="1"/>
        <v>43583</v>
      </c>
      <c r="M61" s="23"/>
      <c r="N61" s="22"/>
      <c r="O61" s="22"/>
    </row>
    <row r="62" spans="2:15">
      <c r="B62" s="22" t="s">
        <v>497</v>
      </c>
      <c r="C62" s="23"/>
      <c r="D62" s="23"/>
      <c r="E62" s="23"/>
      <c r="F62" s="27" t="s">
        <v>127</v>
      </c>
      <c r="G62" s="23">
        <v>2018</v>
      </c>
      <c r="H62" s="24" t="s">
        <v>309</v>
      </c>
      <c r="I62" s="22" t="s">
        <v>724</v>
      </c>
      <c r="J62" s="25">
        <v>43562</v>
      </c>
      <c r="K62" s="23" t="s">
        <v>293</v>
      </c>
      <c r="L62" s="25">
        <f t="shared" si="1"/>
        <v>43583</v>
      </c>
      <c r="M62" s="23"/>
      <c r="N62" s="22"/>
      <c r="O62" s="22"/>
    </row>
    <row r="63" spans="2:15">
      <c r="B63" s="22" t="s">
        <v>497</v>
      </c>
      <c r="C63" s="23"/>
      <c r="D63" s="23"/>
      <c r="E63" s="23"/>
      <c r="F63" s="27" t="s">
        <v>417</v>
      </c>
      <c r="G63" s="23">
        <v>2018</v>
      </c>
      <c r="H63" s="24" t="s">
        <v>309</v>
      </c>
      <c r="I63" s="22" t="s">
        <v>715</v>
      </c>
      <c r="J63" s="25">
        <v>43562</v>
      </c>
      <c r="K63" s="23" t="s">
        <v>293</v>
      </c>
      <c r="L63" s="25">
        <f t="shared" si="1"/>
        <v>43583</v>
      </c>
      <c r="M63" s="23"/>
      <c r="N63" s="22"/>
      <c r="O63" s="22"/>
    </row>
    <row r="64" spans="2:15">
      <c r="B64" s="22" t="s">
        <v>489</v>
      </c>
      <c r="C64" s="23"/>
      <c r="D64" s="23"/>
      <c r="E64" s="23"/>
      <c r="F64" s="27" t="s">
        <v>413</v>
      </c>
      <c r="G64" s="23">
        <v>2018</v>
      </c>
      <c r="H64" s="24" t="s">
        <v>309</v>
      </c>
      <c r="I64" s="22" t="s">
        <v>725</v>
      </c>
      <c r="J64" s="25">
        <v>43569</v>
      </c>
      <c r="K64" s="23" t="s">
        <v>293</v>
      </c>
      <c r="L64" s="25">
        <f t="shared" si="1"/>
        <v>43590</v>
      </c>
      <c r="M64" s="23"/>
      <c r="N64" s="22"/>
      <c r="O64" s="22"/>
    </row>
    <row r="65" spans="2:15">
      <c r="B65" s="184" t="s">
        <v>497</v>
      </c>
      <c r="C65" s="185"/>
      <c r="D65" s="185" t="s">
        <v>293</v>
      </c>
      <c r="E65" s="185"/>
      <c r="F65" s="38" t="s">
        <v>129</v>
      </c>
      <c r="G65" s="185">
        <v>2018</v>
      </c>
      <c r="H65" s="191" t="s">
        <v>309</v>
      </c>
      <c r="I65" s="184" t="s">
        <v>727</v>
      </c>
      <c r="J65" s="190">
        <v>43569</v>
      </c>
      <c r="K65" s="185" t="s">
        <v>293</v>
      </c>
      <c r="L65" s="190">
        <f t="shared" si="1"/>
        <v>43590</v>
      </c>
      <c r="M65" s="191" t="s">
        <v>301</v>
      </c>
      <c r="N65" s="184"/>
      <c r="O65" s="184"/>
    </row>
    <row r="66" spans="2:15">
      <c r="B66" s="184" t="s">
        <v>489</v>
      </c>
      <c r="C66" s="185"/>
      <c r="D66" s="185" t="s">
        <v>293</v>
      </c>
      <c r="E66" s="185"/>
      <c r="F66" s="38" t="s">
        <v>13</v>
      </c>
      <c r="G66" s="185">
        <v>2017</v>
      </c>
      <c r="H66" s="191" t="s">
        <v>309</v>
      </c>
      <c r="I66" s="190" t="s">
        <v>726</v>
      </c>
      <c r="J66" s="190">
        <v>43569</v>
      </c>
      <c r="K66" s="185" t="s">
        <v>293</v>
      </c>
      <c r="L66" s="190">
        <f t="shared" si="1"/>
        <v>43590</v>
      </c>
      <c r="M66" s="191" t="s">
        <v>301</v>
      </c>
      <c r="N66" s="184"/>
      <c r="O66" s="184"/>
    </row>
    <row r="67" spans="2:15">
      <c r="B67" s="22" t="s">
        <v>34</v>
      </c>
      <c r="C67" s="23"/>
      <c r="D67" s="23"/>
      <c r="E67" s="23"/>
      <c r="F67" s="27" t="s">
        <v>424</v>
      </c>
      <c r="G67" s="23">
        <v>2016</v>
      </c>
      <c r="H67" s="24" t="s">
        <v>305</v>
      </c>
      <c r="I67" s="22" t="s">
        <v>676</v>
      </c>
      <c r="J67" s="25">
        <v>43576</v>
      </c>
      <c r="K67" s="23" t="s">
        <v>293</v>
      </c>
      <c r="L67" s="25">
        <f t="shared" si="1"/>
        <v>43597</v>
      </c>
      <c r="M67" s="23"/>
      <c r="N67" s="22"/>
      <c r="O67" s="22"/>
    </row>
    <row r="68" spans="2:15">
      <c r="B68" s="22" t="s">
        <v>34</v>
      </c>
      <c r="C68" s="23"/>
      <c r="D68" s="23"/>
      <c r="E68" s="23"/>
      <c r="F68" s="27" t="s">
        <v>170</v>
      </c>
      <c r="G68" s="23">
        <v>2013</v>
      </c>
      <c r="H68" s="24" t="s">
        <v>529</v>
      </c>
      <c r="I68" s="22" t="s">
        <v>679</v>
      </c>
      <c r="J68" s="25">
        <v>43576</v>
      </c>
      <c r="K68" s="23" t="s">
        <v>293</v>
      </c>
      <c r="L68" s="25">
        <f t="shared" si="1"/>
        <v>43597</v>
      </c>
      <c r="M68" s="23"/>
      <c r="N68" s="22"/>
      <c r="O68" s="22" t="s">
        <v>509</v>
      </c>
    </row>
    <row r="69" spans="2:15">
      <c r="B69" s="22" t="s">
        <v>34</v>
      </c>
      <c r="C69" s="23"/>
      <c r="D69" s="23"/>
      <c r="E69" s="23"/>
      <c r="F69" s="27" t="s">
        <v>187</v>
      </c>
      <c r="G69" s="23">
        <v>2018</v>
      </c>
      <c r="H69" s="24" t="s">
        <v>315</v>
      </c>
      <c r="I69" s="22" t="s">
        <v>678</v>
      </c>
      <c r="J69" s="25">
        <v>43576</v>
      </c>
      <c r="K69" s="23" t="s">
        <v>293</v>
      </c>
      <c r="L69" s="25">
        <f t="shared" si="1"/>
        <v>43597</v>
      </c>
      <c r="M69" s="23"/>
      <c r="N69" s="22"/>
      <c r="O69" s="22" t="s">
        <v>509</v>
      </c>
    </row>
    <row r="70" spans="2:15">
      <c r="B70" s="22" t="s">
        <v>34</v>
      </c>
      <c r="C70" s="23"/>
      <c r="D70" s="23"/>
      <c r="E70" s="23"/>
      <c r="F70" s="27" t="s">
        <v>345</v>
      </c>
      <c r="G70" s="23">
        <v>2018</v>
      </c>
      <c r="H70" s="24" t="s">
        <v>305</v>
      </c>
      <c r="I70" s="22" t="s">
        <v>677</v>
      </c>
      <c r="J70" s="25">
        <v>43576</v>
      </c>
      <c r="K70" s="23" t="s">
        <v>293</v>
      </c>
      <c r="L70" s="25">
        <f t="shared" si="1"/>
        <v>43597</v>
      </c>
      <c r="M70" s="23"/>
      <c r="N70" s="22"/>
      <c r="O70" s="22"/>
    </row>
    <row r="71" spans="2:15">
      <c r="B71" s="42" t="s">
        <v>314</v>
      </c>
      <c r="C71" s="43"/>
      <c r="D71" s="43" t="s">
        <v>293</v>
      </c>
      <c r="E71" s="43"/>
      <c r="F71" s="46" t="s">
        <v>139</v>
      </c>
      <c r="G71" s="43">
        <v>2017</v>
      </c>
      <c r="H71" s="44" t="s">
        <v>303</v>
      </c>
      <c r="I71" s="42" t="s">
        <v>728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84" t="s">
        <v>489</v>
      </c>
      <c r="C72" s="185"/>
      <c r="D72" s="185" t="s">
        <v>293</v>
      </c>
      <c r="E72" s="185"/>
      <c r="F72" s="38" t="s">
        <v>348</v>
      </c>
      <c r="G72" s="185">
        <v>2017</v>
      </c>
      <c r="H72" s="191" t="s">
        <v>309</v>
      </c>
      <c r="I72" s="184" t="s">
        <v>730</v>
      </c>
      <c r="J72" s="190">
        <v>43576</v>
      </c>
      <c r="K72" s="185" t="s">
        <v>293</v>
      </c>
      <c r="L72" s="190">
        <f t="shared" si="1"/>
        <v>43597</v>
      </c>
      <c r="M72" s="191" t="s">
        <v>289</v>
      </c>
      <c r="N72" s="184"/>
      <c r="O72" s="184"/>
    </row>
    <row r="73" spans="2:15">
      <c r="B73" s="22" t="s">
        <v>489</v>
      </c>
      <c r="C73" s="23"/>
      <c r="D73" s="23"/>
      <c r="E73" s="23"/>
      <c r="F73" s="27" t="s">
        <v>452</v>
      </c>
      <c r="G73" s="23">
        <v>2018</v>
      </c>
      <c r="H73" s="24" t="s">
        <v>309</v>
      </c>
      <c r="I73" s="22" t="s">
        <v>729</v>
      </c>
      <c r="J73" s="25">
        <v>43576</v>
      </c>
      <c r="K73" s="23" t="s">
        <v>293</v>
      </c>
      <c r="L73" s="25">
        <f t="shared" si="1"/>
        <v>43597</v>
      </c>
      <c r="M73" s="23"/>
      <c r="N73" s="22"/>
      <c r="O73" s="22"/>
    </row>
    <row r="74" spans="2:15">
      <c r="B74" s="22" t="s">
        <v>489</v>
      </c>
      <c r="C74" s="23"/>
      <c r="D74" s="23"/>
      <c r="E74" s="23"/>
      <c r="F74" s="27" t="s">
        <v>457</v>
      </c>
      <c r="G74" s="23">
        <v>2018</v>
      </c>
      <c r="H74" s="24" t="s">
        <v>326</v>
      </c>
      <c r="I74" s="22" t="s">
        <v>731</v>
      </c>
      <c r="J74" s="25">
        <v>43583</v>
      </c>
      <c r="K74" s="23" t="s">
        <v>293</v>
      </c>
      <c r="L74" s="25">
        <f t="shared" si="1"/>
        <v>43604</v>
      </c>
      <c r="M74" s="23"/>
      <c r="N74" s="22"/>
      <c r="O74" s="22"/>
    </row>
    <row r="75" spans="2:15">
      <c r="B75" s="22" t="s">
        <v>34</v>
      </c>
      <c r="C75" s="23"/>
      <c r="D75" s="23"/>
      <c r="E75" s="23"/>
      <c r="F75" s="27" t="s">
        <v>15</v>
      </c>
      <c r="G75" s="23">
        <v>2016</v>
      </c>
      <c r="H75" s="24" t="s">
        <v>305</v>
      </c>
      <c r="I75" s="22" t="s">
        <v>732</v>
      </c>
      <c r="J75" s="25">
        <v>43583</v>
      </c>
      <c r="K75" s="23" t="s">
        <v>293</v>
      </c>
      <c r="L75" s="25">
        <f t="shared" si="1"/>
        <v>43604</v>
      </c>
      <c r="M75" s="23"/>
      <c r="N75" s="22"/>
      <c r="O75" s="22"/>
    </row>
    <row r="76" spans="2:15">
      <c r="B76" s="22" t="s">
        <v>489</v>
      </c>
      <c r="C76" s="23"/>
      <c r="D76" s="23"/>
      <c r="E76" s="23"/>
      <c r="F76" s="27" t="s">
        <v>336</v>
      </c>
      <c r="G76" s="23">
        <v>2018</v>
      </c>
      <c r="H76" s="24" t="s">
        <v>309</v>
      </c>
      <c r="I76" s="22" t="s">
        <v>733</v>
      </c>
      <c r="J76" s="25">
        <v>43583</v>
      </c>
      <c r="K76" s="23" t="s">
        <v>293</v>
      </c>
      <c r="L76" s="25">
        <f t="shared" si="1"/>
        <v>43604</v>
      </c>
      <c r="M76" s="23"/>
      <c r="N76" s="22"/>
      <c r="O76" s="22"/>
    </row>
    <row r="77" spans="2:15">
      <c r="B77" s="22" t="s">
        <v>527</v>
      </c>
      <c r="C77" s="23"/>
      <c r="D77" s="23"/>
      <c r="E77" s="23"/>
      <c r="F77" s="27" t="s">
        <v>144</v>
      </c>
      <c r="G77" s="23">
        <v>2019</v>
      </c>
      <c r="H77" s="24" t="s">
        <v>309</v>
      </c>
      <c r="I77" s="22" t="s">
        <v>681</v>
      </c>
      <c r="J77" s="25">
        <v>43583</v>
      </c>
      <c r="K77" s="23" t="s">
        <v>293</v>
      </c>
      <c r="L77" s="25">
        <f t="shared" si="1"/>
        <v>43604</v>
      </c>
      <c r="M77" s="23"/>
      <c r="N77" s="22"/>
      <c r="O77" s="22"/>
    </row>
    <row r="78" spans="2:15">
      <c r="B78" s="22" t="s">
        <v>489</v>
      </c>
      <c r="C78" s="23"/>
      <c r="D78" s="23"/>
      <c r="E78" s="23"/>
      <c r="F78" s="27" t="s">
        <v>135</v>
      </c>
      <c r="G78" s="23">
        <v>2017</v>
      </c>
      <c r="H78" s="24" t="s">
        <v>326</v>
      </c>
      <c r="I78" s="22" t="s">
        <v>591</v>
      </c>
      <c r="J78" s="25">
        <v>43594</v>
      </c>
      <c r="K78" s="23" t="s">
        <v>293</v>
      </c>
      <c r="L78" s="25">
        <f t="shared" si="1"/>
        <v>43615</v>
      </c>
      <c r="M78" s="23"/>
      <c r="N78" s="22"/>
      <c r="O78" s="22"/>
    </row>
    <row r="79" spans="2:15">
      <c r="B79" s="22" t="s">
        <v>497</v>
      </c>
      <c r="C79" s="23"/>
      <c r="D79" s="23"/>
      <c r="E79" s="23"/>
      <c r="F79" s="27" t="s">
        <v>159</v>
      </c>
      <c r="G79" s="23">
        <v>2018</v>
      </c>
      <c r="H79" s="23" t="s">
        <v>560</v>
      </c>
      <c r="I79" s="22" t="s">
        <v>680</v>
      </c>
      <c r="J79" s="25">
        <v>43594</v>
      </c>
      <c r="K79" s="23" t="s">
        <v>293</v>
      </c>
      <c r="L79" s="25">
        <f t="shared" si="1"/>
        <v>43615</v>
      </c>
      <c r="M79" s="23"/>
      <c r="N79" s="22"/>
      <c r="O79" s="22"/>
    </row>
    <row r="80" spans="2:15">
      <c r="B80" s="22" t="s">
        <v>489</v>
      </c>
      <c r="C80" s="23"/>
      <c r="D80" s="23"/>
      <c r="E80" s="23"/>
      <c r="F80" s="27" t="s">
        <v>132</v>
      </c>
      <c r="G80" s="23">
        <v>2018</v>
      </c>
      <c r="H80" s="24" t="s">
        <v>309</v>
      </c>
      <c r="I80" s="22" t="s">
        <v>592</v>
      </c>
      <c r="J80" s="25">
        <v>43604</v>
      </c>
      <c r="K80" s="23" t="s">
        <v>293</v>
      </c>
      <c r="L80" s="25">
        <f t="shared" si="1"/>
        <v>43625</v>
      </c>
      <c r="M80" s="23"/>
      <c r="N80" s="22"/>
      <c r="O80" s="22"/>
    </row>
    <row r="81" spans="2:15">
      <c r="B81" s="22" t="s">
        <v>489</v>
      </c>
      <c r="C81" s="23"/>
      <c r="D81" s="23"/>
      <c r="E81" s="23"/>
      <c r="F81" s="27" t="s">
        <v>181</v>
      </c>
      <c r="G81" s="23">
        <v>2011</v>
      </c>
      <c r="H81" s="24" t="s">
        <v>302</v>
      </c>
      <c r="I81" s="22" t="s">
        <v>593</v>
      </c>
      <c r="J81" s="25">
        <v>43604</v>
      </c>
      <c r="K81" s="23" t="s">
        <v>293</v>
      </c>
      <c r="L81" s="25">
        <f t="shared" si="1"/>
        <v>43625</v>
      </c>
      <c r="M81" s="23"/>
      <c r="N81" s="22"/>
      <c r="O81" s="22" t="s">
        <v>161</v>
      </c>
    </row>
    <row r="82" spans="2:15">
      <c r="B82" s="22" t="s">
        <v>34</v>
      </c>
      <c r="C82" s="23"/>
      <c r="D82" s="23"/>
      <c r="E82" s="23"/>
      <c r="F82" s="27" t="s">
        <v>140</v>
      </c>
      <c r="G82" s="23">
        <v>2013</v>
      </c>
      <c r="H82" s="24" t="s">
        <v>322</v>
      </c>
      <c r="I82" s="22" t="s">
        <v>682</v>
      </c>
      <c r="J82" s="25">
        <v>43604</v>
      </c>
      <c r="K82" s="23" t="s">
        <v>293</v>
      </c>
      <c r="L82" s="25">
        <f t="shared" si="1"/>
        <v>43625</v>
      </c>
      <c r="M82" s="23"/>
      <c r="N82" s="22"/>
      <c r="O82" s="22"/>
    </row>
    <row r="83" spans="2:15">
      <c r="B83" s="22" t="s">
        <v>34</v>
      </c>
      <c r="C83" s="23"/>
      <c r="D83" s="23"/>
      <c r="E83" s="23"/>
      <c r="F83" s="27" t="s">
        <v>113</v>
      </c>
      <c r="G83" s="23">
        <v>2018</v>
      </c>
      <c r="H83" s="24" t="s">
        <v>309</v>
      </c>
      <c r="I83" s="22" t="s">
        <v>594</v>
      </c>
      <c r="J83" s="25">
        <v>43604</v>
      </c>
      <c r="K83" s="23" t="s">
        <v>293</v>
      </c>
      <c r="L83" s="25">
        <f t="shared" si="1"/>
        <v>43625</v>
      </c>
      <c r="M83" s="23"/>
      <c r="N83" s="22"/>
      <c r="O83" s="22"/>
    </row>
    <row r="84" spans="2:15">
      <c r="B84" s="22" t="s">
        <v>489</v>
      </c>
      <c r="C84" s="23"/>
      <c r="D84" s="23"/>
      <c r="E84" s="23"/>
      <c r="F84" s="27" t="s">
        <v>416</v>
      </c>
      <c r="G84" s="23">
        <v>2019</v>
      </c>
      <c r="H84" s="24" t="s">
        <v>309</v>
      </c>
      <c r="I84" s="22" t="s">
        <v>596</v>
      </c>
      <c r="J84" s="25">
        <v>43604</v>
      </c>
      <c r="K84" s="23" t="s">
        <v>293</v>
      </c>
      <c r="L84" s="25">
        <f t="shared" si="1"/>
        <v>43625</v>
      </c>
      <c r="M84" s="23"/>
      <c r="N84" s="22"/>
      <c r="O84" s="22"/>
    </row>
    <row r="85" spans="2:15">
      <c r="B85" s="22" t="s">
        <v>489</v>
      </c>
      <c r="C85" s="23"/>
      <c r="D85" s="23"/>
      <c r="E85" s="23"/>
      <c r="F85" s="27" t="s">
        <v>561</v>
      </c>
      <c r="G85" s="23">
        <v>2019</v>
      </c>
      <c r="H85" s="24" t="s">
        <v>309</v>
      </c>
      <c r="I85" s="22" t="s">
        <v>595</v>
      </c>
      <c r="J85" s="25">
        <v>43604</v>
      </c>
      <c r="K85" s="23" t="s">
        <v>293</v>
      </c>
      <c r="L85" s="25">
        <f t="shared" si="1"/>
        <v>43625</v>
      </c>
      <c r="M85" s="23"/>
      <c r="N85" s="22"/>
      <c r="O85" s="22"/>
    </row>
    <row r="86" spans="2:15">
      <c r="B86" s="22" t="s">
        <v>48</v>
      </c>
      <c r="C86" s="23"/>
      <c r="D86" s="23"/>
      <c r="E86" s="23"/>
      <c r="F86" s="27" t="s">
        <v>332</v>
      </c>
      <c r="G86" s="23"/>
      <c r="H86" s="23"/>
      <c r="I86" s="22"/>
      <c r="J86" s="25">
        <v>43604</v>
      </c>
      <c r="K86" s="23" t="s">
        <v>293</v>
      </c>
      <c r="L86" s="25">
        <f t="shared" si="1"/>
        <v>43625</v>
      </c>
      <c r="M86" s="23"/>
      <c r="N86" s="22"/>
      <c r="O86" s="22" t="s">
        <v>752</v>
      </c>
    </row>
    <row r="87" spans="2:15">
      <c r="B87" s="22" t="s">
        <v>497</v>
      </c>
      <c r="C87" s="23"/>
      <c r="D87" s="23"/>
      <c r="E87" s="23"/>
      <c r="F87" s="27" t="s">
        <v>412</v>
      </c>
      <c r="G87" s="23">
        <v>2019</v>
      </c>
      <c r="H87" s="24" t="s">
        <v>300</v>
      </c>
      <c r="I87" s="22" t="s">
        <v>683</v>
      </c>
      <c r="J87" s="25">
        <v>43608</v>
      </c>
      <c r="K87" s="24" t="s">
        <v>293</v>
      </c>
      <c r="L87" s="25">
        <f t="shared" si="1"/>
        <v>43629</v>
      </c>
      <c r="M87" s="23"/>
      <c r="N87" s="22"/>
      <c r="O87" s="22"/>
    </row>
    <row r="88" spans="2:15">
      <c r="B88" s="22" t="s">
        <v>489</v>
      </c>
      <c r="C88" s="23"/>
      <c r="D88" s="23"/>
      <c r="E88" s="23"/>
      <c r="F88" s="27" t="s">
        <v>120</v>
      </c>
      <c r="G88" s="23">
        <v>2019</v>
      </c>
      <c r="H88" s="24" t="s">
        <v>309</v>
      </c>
      <c r="I88" s="150" t="s">
        <v>598</v>
      </c>
      <c r="J88" s="25">
        <v>43608</v>
      </c>
      <c r="K88" s="24" t="s">
        <v>293</v>
      </c>
      <c r="L88" s="25">
        <f t="shared" si="1"/>
        <v>43629</v>
      </c>
      <c r="M88" s="23"/>
      <c r="N88" s="22"/>
      <c r="O88" s="22"/>
    </row>
    <row r="89" spans="2:15">
      <c r="B89" s="22" t="s">
        <v>489</v>
      </c>
      <c r="C89" s="23"/>
      <c r="D89" s="23"/>
      <c r="E89" s="23"/>
      <c r="F89" s="27" t="s">
        <v>426</v>
      </c>
      <c r="G89" s="23">
        <v>2018</v>
      </c>
      <c r="H89" s="24" t="s">
        <v>309</v>
      </c>
      <c r="I89" s="22" t="s">
        <v>599</v>
      </c>
      <c r="J89" s="25">
        <v>43611</v>
      </c>
      <c r="K89" s="23" t="s">
        <v>293</v>
      </c>
      <c r="L89" s="25">
        <f t="shared" si="1"/>
        <v>43632</v>
      </c>
      <c r="M89" s="23"/>
      <c r="N89" s="22"/>
      <c r="O89" s="22" t="s">
        <v>600</v>
      </c>
    </row>
    <row r="90" spans="2:15">
      <c r="B90" s="22" t="s">
        <v>489</v>
      </c>
      <c r="C90" s="23"/>
      <c r="D90" s="23"/>
      <c r="E90" s="23"/>
      <c r="F90" s="27" t="s">
        <v>436</v>
      </c>
      <c r="G90" s="23">
        <v>2019</v>
      </c>
      <c r="H90" s="24" t="s">
        <v>309</v>
      </c>
      <c r="I90" s="22" t="s">
        <v>597</v>
      </c>
      <c r="J90" s="25">
        <v>43618</v>
      </c>
      <c r="K90" s="23" t="s">
        <v>293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489</v>
      </c>
      <c r="C91" s="23"/>
      <c r="D91" s="23"/>
      <c r="E91" s="23"/>
      <c r="F91" s="27" t="s">
        <v>3</v>
      </c>
      <c r="G91" s="23">
        <v>2019</v>
      </c>
      <c r="H91" s="24" t="s">
        <v>309</v>
      </c>
      <c r="I91" s="22" t="s">
        <v>602</v>
      </c>
      <c r="J91" s="25">
        <v>43618</v>
      </c>
      <c r="K91" s="23" t="s">
        <v>293</v>
      </c>
      <c r="L91" s="25">
        <f t="shared" si="2"/>
        <v>43639</v>
      </c>
      <c r="M91" s="23"/>
      <c r="N91" s="22"/>
      <c r="O91" s="22"/>
    </row>
    <row r="92" spans="2:15">
      <c r="B92" s="184" t="s">
        <v>497</v>
      </c>
      <c r="C92" s="185"/>
      <c r="D92" s="185" t="s">
        <v>293</v>
      </c>
      <c r="E92" s="185"/>
      <c r="F92" s="38" t="s">
        <v>162</v>
      </c>
      <c r="G92" s="185">
        <v>2018</v>
      </c>
      <c r="H92" s="191" t="s">
        <v>309</v>
      </c>
      <c r="I92" s="184" t="s">
        <v>601</v>
      </c>
      <c r="J92" s="190">
        <v>43625</v>
      </c>
      <c r="K92" s="185" t="s">
        <v>293</v>
      </c>
      <c r="L92" s="190">
        <f t="shared" si="2"/>
        <v>43646</v>
      </c>
      <c r="M92" s="191" t="s">
        <v>301</v>
      </c>
      <c r="N92" s="184"/>
      <c r="O92" s="184"/>
    </row>
    <row r="93" spans="2:15">
      <c r="B93" s="22" t="s">
        <v>497</v>
      </c>
      <c r="C93" s="23"/>
      <c r="D93" s="23"/>
      <c r="E93" s="23"/>
      <c r="F93" s="27" t="s">
        <v>418</v>
      </c>
      <c r="G93" s="23">
        <v>2019</v>
      </c>
      <c r="H93" s="24" t="s">
        <v>309</v>
      </c>
      <c r="I93" s="22" t="s">
        <v>684</v>
      </c>
      <c r="J93" s="25">
        <v>43625</v>
      </c>
      <c r="K93" s="23" t="s">
        <v>293</v>
      </c>
      <c r="L93" s="25">
        <f t="shared" si="2"/>
        <v>43646</v>
      </c>
      <c r="M93" s="23"/>
      <c r="N93" s="22"/>
      <c r="O93" s="22"/>
    </row>
    <row r="94" spans="2:15">
      <c r="B94" s="22" t="s">
        <v>497</v>
      </c>
      <c r="C94" s="23"/>
      <c r="D94" s="23"/>
      <c r="E94" s="23"/>
      <c r="F94" s="27" t="s">
        <v>163</v>
      </c>
      <c r="G94" s="23">
        <v>2018</v>
      </c>
      <c r="H94" s="24" t="s">
        <v>309</v>
      </c>
      <c r="I94" s="22" t="s">
        <v>444</v>
      </c>
      <c r="J94" s="25">
        <v>43625</v>
      </c>
      <c r="K94" s="23" t="s">
        <v>293</v>
      </c>
      <c r="L94" s="25">
        <f t="shared" si="2"/>
        <v>43646</v>
      </c>
      <c r="M94" s="23"/>
      <c r="N94" s="22"/>
      <c r="O94" s="22"/>
    </row>
    <row r="95" spans="2:15">
      <c r="B95" s="22" t="s">
        <v>489</v>
      </c>
      <c r="C95" s="23"/>
      <c r="D95" s="23"/>
      <c r="E95" s="23"/>
      <c r="F95" s="27" t="s">
        <v>464</v>
      </c>
      <c r="G95" s="23">
        <v>2018</v>
      </c>
      <c r="H95" s="24" t="s">
        <v>309</v>
      </c>
      <c r="I95" s="22" t="s">
        <v>445</v>
      </c>
      <c r="J95" s="25">
        <v>43625</v>
      </c>
      <c r="K95" s="23" t="s">
        <v>293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377</v>
      </c>
      <c r="G96" s="23">
        <v>2019</v>
      </c>
      <c r="H96" s="24" t="s">
        <v>309</v>
      </c>
      <c r="I96" s="22" t="s">
        <v>447</v>
      </c>
      <c r="J96" s="25">
        <v>43632</v>
      </c>
      <c r="K96" s="23" t="s">
        <v>293</v>
      </c>
      <c r="L96" s="25">
        <f t="shared" si="2"/>
        <v>43653</v>
      </c>
      <c r="M96" s="23"/>
      <c r="N96" s="22"/>
      <c r="O96" s="22" t="s">
        <v>316</v>
      </c>
    </row>
    <row r="97" spans="2:15">
      <c r="B97" s="22" t="s">
        <v>48</v>
      </c>
      <c r="C97" s="23"/>
      <c r="D97" s="23"/>
      <c r="E97" s="23"/>
      <c r="F97" s="27" t="s">
        <v>453</v>
      </c>
      <c r="G97" s="23">
        <v>2019</v>
      </c>
      <c r="H97" s="24" t="s">
        <v>309</v>
      </c>
      <c r="I97" s="22" t="s">
        <v>685</v>
      </c>
      <c r="J97" s="25">
        <v>43632</v>
      </c>
      <c r="K97" s="23" t="s">
        <v>293</v>
      </c>
      <c r="L97" s="25">
        <f t="shared" si="2"/>
        <v>43653</v>
      </c>
      <c r="M97" s="23"/>
      <c r="N97" s="22"/>
      <c r="O97" s="22"/>
    </row>
    <row r="98" spans="2:15">
      <c r="B98" s="22" t="s">
        <v>497</v>
      </c>
      <c r="C98" s="23"/>
      <c r="D98" s="23"/>
      <c r="E98" s="23"/>
      <c r="F98" s="27" t="s">
        <v>125</v>
      </c>
      <c r="G98" s="23">
        <v>2018</v>
      </c>
      <c r="H98" s="24" t="s">
        <v>309</v>
      </c>
      <c r="I98" s="22" t="s">
        <v>446</v>
      </c>
      <c r="J98" s="25">
        <v>43632</v>
      </c>
      <c r="K98" s="23" t="s">
        <v>293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332</v>
      </c>
      <c r="G99" s="23">
        <v>2018</v>
      </c>
      <c r="H99" s="24" t="s">
        <v>309</v>
      </c>
      <c r="I99" s="22" t="s">
        <v>688</v>
      </c>
      <c r="J99" s="25">
        <v>43632</v>
      </c>
      <c r="K99" s="23" t="s">
        <v>293</v>
      </c>
      <c r="L99" s="25">
        <f t="shared" si="2"/>
        <v>43653</v>
      </c>
      <c r="M99" s="23"/>
      <c r="N99" s="22"/>
      <c r="O99" s="22" t="s">
        <v>316</v>
      </c>
    </row>
    <row r="100" spans="2:15">
      <c r="B100" s="22" t="s">
        <v>48</v>
      </c>
      <c r="C100" s="23"/>
      <c r="D100" s="23"/>
      <c r="E100" s="23"/>
      <c r="F100" s="27" t="s">
        <v>122</v>
      </c>
      <c r="G100" s="23">
        <v>2018</v>
      </c>
      <c r="H100" s="24" t="s">
        <v>309</v>
      </c>
      <c r="I100" s="22" t="s">
        <v>686</v>
      </c>
      <c r="J100" s="25">
        <v>43639</v>
      </c>
      <c r="K100" s="23" t="s">
        <v>293</v>
      </c>
      <c r="L100" s="25">
        <f t="shared" si="2"/>
        <v>43660</v>
      </c>
      <c r="M100" s="23"/>
      <c r="N100" s="22"/>
      <c r="O100" s="22"/>
    </row>
    <row r="101" spans="2:15">
      <c r="B101" s="22" t="s">
        <v>497</v>
      </c>
      <c r="C101" s="23"/>
      <c r="D101" s="23"/>
      <c r="E101" s="23"/>
      <c r="F101" s="27" t="s">
        <v>433</v>
      </c>
      <c r="G101" s="23">
        <v>2019</v>
      </c>
      <c r="H101" s="24" t="s">
        <v>309</v>
      </c>
      <c r="I101" s="22" t="s">
        <v>687</v>
      </c>
      <c r="J101" s="25">
        <v>43639</v>
      </c>
      <c r="K101" s="23" t="s">
        <v>293</v>
      </c>
      <c r="L101" s="25">
        <f t="shared" si="2"/>
        <v>43660</v>
      </c>
      <c r="M101" s="23"/>
      <c r="N101" s="22"/>
      <c r="O101" s="22"/>
    </row>
    <row r="102" spans="2:15">
      <c r="B102" s="22" t="s">
        <v>497</v>
      </c>
      <c r="C102" s="23"/>
      <c r="D102" s="23"/>
      <c r="E102" s="23"/>
      <c r="F102" s="27" t="s">
        <v>10</v>
      </c>
      <c r="G102" s="23">
        <v>2018</v>
      </c>
      <c r="H102" s="24" t="s">
        <v>309</v>
      </c>
      <c r="I102" s="22" t="s">
        <v>448</v>
      </c>
      <c r="J102" s="25">
        <v>43646</v>
      </c>
      <c r="K102" s="24" t="s">
        <v>293</v>
      </c>
      <c r="L102" s="25">
        <f t="shared" si="2"/>
        <v>43667</v>
      </c>
      <c r="M102" s="23"/>
      <c r="N102" s="22"/>
      <c r="O102" s="22"/>
    </row>
    <row r="103" spans="2:15">
      <c r="B103" s="22" t="s">
        <v>489</v>
      </c>
      <c r="C103" s="23"/>
      <c r="D103" s="23"/>
      <c r="E103" s="23"/>
      <c r="F103" s="27" t="s">
        <v>421</v>
      </c>
      <c r="G103" s="23">
        <v>2018</v>
      </c>
      <c r="H103" s="24" t="s">
        <v>309</v>
      </c>
      <c r="I103" s="22" t="s">
        <v>449</v>
      </c>
      <c r="J103" s="25">
        <v>43646</v>
      </c>
      <c r="K103" s="23" t="s">
        <v>293</v>
      </c>
      <c r="L103" s="25">
        <f t="shared" si="2"/>
        <v>43667</v>
      </c>
      <c r="M103" s="23"/>
      <c r="N103" s="22"/>
      <c r="O103" s="22"/>
    </row>
    <row r="104" spans="2:15">
      <c r="B104" s="22" t="s">
        <v>489</v>
      </c>
      <c r="C104" s="23"/>
      <c r="D104" s="23"/>
      <c r="E104" s="23"/>
      <c r="F104" s="27" t="s">
        <v>360</v>
      </c>
      <c r="G104" s="23">
        <v>2019</v>
      </c>
      <c r="H104" s="24" t="s">
        <v>309</v>
      </c>
      <c r="I104" s="22" t="s">
        <v>605</v>
      </c>
      <c r="J104" s="25">
        <v>43653</v>
      </c>
      <c r="K104" s="23" t="s">
        <v>293</v>
      </c>
      <c r="L104" s="25">
        <f t="shared" si="2"/>
        <v>43674</v>
      </c>
      <c r="M104" s="23"/>
      <c r="N104" s="22"/>
      <c r="O104" s="22"/>
    </row>
    <row r="105" spans="2:15">
      <c r="B105" s="151" t="s">
        <v>497</v>
      </c>
      <c r="C105" s="152"/>
      <c r="D105" s="152" t="s">
        <v>308</v>
      </c>
      <c r="E105" s="152"/>
      <c r="F105" s="153" t="s">
        <v>414</v>
      </c>
      <c r="G105" s="152">
        <v>2019</v>
      </c>
      <c r="H105" s="154" t="s">
        <v>309</v>
      </c>
      <c r="I105" s="151" t="s">
        <v>606</v>
      </c>
      <c r="J105" s="155">
        <v>43660</v>
      </c>
      <c r="K105" s="152" t="s">
        <v>293</v>
      </c>
      <c r="L105" s="155">
        <f t="shared" si="2"/>
        <v>43681</v>
      </c>
      <c r="M105" s="152"/>
      <c r="N105" s="151"/>
      <c r="O105" s="151"/>
    </row>
    <row r="106" spans="2:15">
      <c r="B106" s="22" t="s">
        <v>489</v>
      </c>
      <c r="C106" s="23"/>
      <c r="D106" s="23"/>
      <c r="E106" s="23"/>
      <c r="F106" s="27" t="s">
        <v>459</v>
      </c>
      <c r="G106" s="23">
        <v>2019</v>
      </c>
      <c r="H106" s="24" t="s">
        <v>309</v>
      </c>
      <c r="I106" s="22" t="s">
        <v>604</v>
      </c>
      <c r="J106" s="25">
        <v>43660</v>
      </c>
      <c r="K106" s="23" t="s">
        <v>293</v>
      </c>
      <c r="L106" s="25">
        <f t="shared" si="2"/>
        <v>43681</v>
      </c>
      <c r="M106" s="23"/>
      <c r="N106" s="22"/>
      <c r="O106" s="22"/>
    </row>
    <row r="107" spans="2:15">
      <c r="B107" s="22" t="s">
        <v>48</v>
      </c>
      <c r="C107" s="23"/>
      <c r="D107" s="23"/>
      <c r="E107" s="23"/>
      <c r="F107" s="27" t="s">
        <v>580</v>
      </c>
      <c r="G107" s="23">
        <v>2019</v>
      </c>
      <c r="H107" s="24" t="s">
        <v>309</v>
      </c>
      <c r="I107" s="22" t="s">
        <v>689</v>
      </c>
      <c r="J107" s="25">
        <v>43660</v>
      </c>
      <c r="K107" s="23" t="s">
        <v>293</v>
      </c>
      <c r="L107" s="25">
        <f t="shared" si="2"/>
        <v>43681</v>
      </c>
      <c r="M107" s="23"/>
      <c r="N107" s="22"/>
      <c r="O107" s="22"/>
    </row>
    <row r="108" spans="2:15">
      <c r="B108" s="22" t="s">
        <v>497</v>
      </c>
      <c r="C108" s="23"/>
      <c r="D108" s="23"/>
      <c r="E108" s="23"/>
      <c r="F108" s="27" t="s">
        <v>363</v>
      </c>
      <c r="G108" s="23">
        <v>2019</v>
      </c>
      <c r="H108" s="24" t="s">
        <v>309</v>
      </c>
      <c r="I108" s="22" t="s">
        <v>690</v>
      </c>
      <c r="J108" s="25">
        <v>43667</v>
      </c>
      <c r="K108" s="23" t="s">
        <v>293</v>
      </c>
      <c r="L108" s="25">
        <f t="shared" si="2"/>
        <v>43688</v>
      </c>
      <c r="M108" s="23"/>
      <c r="N108" s="22"/>
      <c r="O108" s="22"/>
    </row>
    <row r="109" spans="2:15">
      <c r="B109" s="22" t="s">
        <v>489</v>
      </c>
      <c r="C109" s="23"/>
      <c r="D109" s="23"/>
      <c r="E109" s="23"/>
      <c r="F109" s="27" t="s">
        <v>466</v>
      </c>
      <c r="G109" s="23">
        <v>2019</v>
      </c>
      <c r="H109" s="24" t="s">
        <v>309</v>
      </c>
      <c r="I109" s="22" t="s">
        <v>607</v>
      </c>
      <c r="J109" s="25">
        <v>43674</v>
      </c>
      <c r="K109" s="23" t="s">
        <v>293</v>
      </c>
      <c r="L109" s="25">
        <f t="shared" si="2"/>
        <v>43695</v>
      </c>
      <c r="M109" s="23"/>
      <c r="N109" s="22"/>
      <c r="O109" s="22"/>
    </row>
    <row r="110" spans="2:15">
      <c r="B110" s="22" t="s">
        <v>489</v>
      </c>
      <c r="C110" s="23"/>
      <c r="D110" s="23"/>
      <c r="E110" s="23"/>
      <c r="F110" s="27" t="s">
        <v>429</v>
      </c>
      <c r="G110" s="23">
        <v>2018</v>
      </c>
      <c r="H110" s="24" t="s">
        <v>309</v>
      </c>
      <c r="I110" s="22" t="s">
        <v>609</v>
      </c>
      <c r="J110" s="25">
        <v>43674</v>
      </c>
      <c r="K110" s="23" t="s">
        <v>293</v>
      </c>
      <c r="L110" s="25">
        <f t="shared" si="2"/>
        <v>43695</v>
      </c>
      <c r="M110" s="23"/>
      <c r="N110" s="22"/>
      <c r="O110" s="22"/>
    </row>
    <row r="111" spans="2:15">
      <c r="B111" s="22" t="s">
        <v>497</v>
      </c>
      <c r="C111" s="23"/>
      <c r="D111" s="23"/>
      <c r="E111" s="23"/>
      <c r="F111" s="27" t="s">
        <v>434</v>
      </c>
      <c r="G111" s="23">
        <v>2019</v>
      </c>
      <c r="H111" s="24" t="s">
        <v>309</v>
      </c>
      <c r="I111" s="22" t="s">
        <v>692</v>
      </c>
      <c r="J111" s="25">
        <v>43674</v>
      </c>
      <c r="K111" s="23" t="s">
        <v>293</v>
      </c>
      <c r="L111" s="25">
        <f t="shared" si="2"/>
        <v>43695</v>
      </c>
      <c r="M111" s="23"/>
      <c r="N111" s="22"/>
      <c r="O111" s="22" t="s">
        <v>316</v>
      </c>
    </row>
    <row r="112" spans="2:15">
      <c r="B112" s="151" t="s">
        <v>497</v>
      </c>
      <c r="C112" s="152"/>
      <c r="D112" s="152" t="s">
        <v>308</v>
      </c>
      <c r="E112" s="152"/>
      <c r="F112" s="153" t="s">
        <v>7</v>
      </c>
      <c r="G112" s="152">
        <v>2019</v>
      </c>
      <c r="H112" s="154" t="s">
        <v>309</v>
      </c>
      <c r="I112" s="151" t="s">
        <v>608</v>
      </c>
      <c r="J112" s="155">
        <v>43681</v>
      </c>
      <c r="K112" s="152"/>
      <c r="L112" s="155">
        <f t="shared" si="2"/>
        <v>43695</v>
      </c>
      <c r="M112" s="152"/>
      <c r="N112" s="151"/>
      <c r="O112" s="151"/>
    </row>
    <row r="113" spans="2:15">
      <c r="B113" s="22" t="s">
        <v>34</v>
      </c>
      <c r="C113" s="23"/>
      <c r="D113" s="23"/>
      <c r="E113" s="23"/>
      <c r="F113" s="27" t="s">
        <v>468</v>
      </c>
      <c r="G113" s="23">
        <v>2019</v>
      </c>
      <c r="H113" s="24" t="s">
        <v>309</v>
      </c>
      <c r="I113" s="22" t="s">
        <v>695</v>
      </c>
      <c r="J113" s="25">
        <v>43681</v>
      </c>
      <c r="K113" s="23" t="s">
        <v>293</v>
      </c>
      <c r="L113" s="25">
        <f t="shared" si="2"/>
        <v>43702</v>
      </c>
      <c r="M113" s="23"/>
      <c r="N113" s="22"/>
      <c r="O113" s="22"/>
    </row>
    <row r="114" spans="2:15">
      <c r="B114" s="22" t="s">
        <v>489</v>
      </c>
      <c r="C114" s="23"/>
      <c r="D114" s="23" t="s">
        <v>293</v>
      </c>
      <c r="E114" s="23"/>
      <c r="F114" s="27" t="s">
        <v>141</v>
      </c>
      <c r="G114" s="23">
        <v>2018</v>
      </c>
      <c r="H114" s="24" t="s">
        <v>309</v>
      </c>
      <c r="I114" s="22" t="s">
        <v>610</v>
      </c>
      <c r="J114" s="25">
        <v>43681</v>
      </c>
      <c r="K114" s="23" t="s">
        <v>293</v>
      </c>
      <c r="L114" s="25">
        <f t="shared" si="2"/>
        <v>43702</v>
      </c>
      <c r="M114" s="24" t="s">
        <v>289</v>
      </c>
      <c r="N114" s="22"/>
      <c r="O114" s="22"/>
    </row>
    <row r="115" spans="2:15">
      <c r="B115" s="184" t="s">
        <v>497</v>
      </c>
      <c r="C115" s="185"/>
      <c r="D115" s="185" t="s">
        <v>293</v>
      </c>
      <c r="E115" s="185"/>
      <c r="F115" s="38" t="s">
        <v>581</v>
      </c>
      <c r="G115" s="185">
        <v>2019</v>
      </c>
      <c r="H115" s="191" t="s">
        <v>309</v>
      </c>
      <c r="I115" s="184" t="s">
        <v>694</v>
      </c>
      <c r="J115" s="190">
        <v>43688</v>
      </c>
      <c r="K115" s="185" t="s">
        <v>293</v>
      </c>
      <c r="L115" s="190">
        <f t="shared" si="2"/>
        <v>43709</v>
      </c>
      <c r="M115" s="191" t="s">
        <v>473</v>
      </c>
      <c r="N115" s="184"/>
      <c r="O115" s="184"/>
    </row>
    <row r="116" spans="2:15">
      <c r="B116" s="22" t="s">
        <v>489</v>
      </c>
      <c r="C116" s="23"/>
      <c r="D116" s="23"/>
      <c r="E116" s="23"/>
      <c r="F116" s="27" t="s">
        <v>467</v>
      </c>
      <c r="G116" s="23">
        <v>2018</v>
      </c>
      <c r="H116" s="24" t="s">
        <v>309</v>
      </c>
      <c r="I116" s="22" t="s">
        <v>611</v>
      </c>
      <c r="J116" s="25">
        <v>43688</v>
      </c>
      <c r="K116" s="23" t="s">
        <v>293</v>
      </c>
      <c r="L116" s="25">
        <f t="shared" si="2"/>
        <v>43709</v>
      </c>
      <c r="M116" s="23"/>
      <c r="N116" s="22"/>
      <c r="O116" s="22"/>
    </row>
    <row r="117" spans="2:15">
      <c r="B117" s="22" t="s">
        <v>579</v>
      </c>
      <c r="C117" s="23"/>
      <c r="D117" s="23"/>
      <c r="E117" s="23"/>
      <c r="F117" s="27" t="s">
        <v>1</v>
      </c>
      <c r="G117" s="23">
        <v>2018</v>
      </c>
      <c r="H117" s="24" t="s">
        <v>309</v>
      </c>
      <c r="I117" s="22" t="s">
        <v>693</v>
      </c>
      <c r="J117" s="25">
        <v>43688</v>
      </c>
      <c r="K117" s="23" t="s">
        <v>293</v>
      </c>
      <c r="L117" s="25">
        <f t="shared" si="2"/>
        <v>43709</v>
      </c>
      <c r="M117" s="23"/>
      <c r="N117" s="22"/>
      <c r="O117" s="22"/>
    </row>
    <row r="118" spans="2:15">
      <c r="B118" s="22" t="s">
        <v>489</v>
      </c>
      <c r="C118" s="23"/>
      <c r="D118" s="23"/>
      <c r="E118" s="23"/>
      <c r="F118" s="163" t="s">
        <v>465</v>
      </c>
      <c r="G118" s="23">
        <v>2019</v>
      </c>
      <c r="H118" s="24" t="s">
        <v>309</v>
      </c>
      <c r="I118" s="22" t="s">
        <v>696</v>
      </c>
      <c r="J118" s="25">
        <v>43688</v>
      </c>
      <c r="K118" s="23" t="s">
        <v>293</v>
      </c>
      <c r="L118" s="25">
        <f t="shared" si="2"/>
        <v>43709</v>
      </c>
      <c r="M118" s="23"/>
      <c r="N118" s="22"/>
      <c r="O118" s="22"/>
    </row>
    <row r="119" spans="2:15">
      <c r="B119" s="22" t="s">
        <v>48</v>
      </c>
      <c r="C119" s="23"/>
      <c r="D119" s="23"/>
      <c r="E119" s="23"/>
      <c r="F119" s="27" t="s">
        <v>382</v>
      </c>
      <c r="G119" s="23">
        <v>2019</v>
      </c>
      <c r="H119" s="24" t="s">
        <v>309</v>
      </c>
      <c r="I119" s="22" t="s">
        <v>702</v>
      </c>
      <c r="J119" s="25">
        <v>43695</v>
      </c>
      <c r="K119" s="23" t="s">
        <v>293</v>
      </c>
      <c r="L119" s="25">
        <f t="shared" si="2"/>
        <v>43716</v>
      </c>
      <c r="M119" s="23"/>
      <c r="N119" s="22"/>
      <c r="O119" s="22"/>
    </row>
    <row r="120" spans="2:15">
      <c r="B120" s="22" t="s">
        <v>34</v>
      </c>
      <c r="C120" s="23"/>
      <c r="D120" s="23"/>
      <c r="E120" s="23"/>
      <c r="F120" s="27" t="s">
        <v>114</v>
      </c>
      <c r="G120" s="23">
        <v>2019</v>
      </c>
      <c r="H120" s="24" t="s">
        <v>309</v>
      </c>
      <c r="I120" s="22" t="s">
        <v>697</v>
      </c>
      <c r="J120" s="25">
        <v>43702</v>
      </c>
      <c r="K120" s="23" t="s">
        <v>293</v>
      </c>
      <c r="L120" s="25">
        <f t="shared" si="2"/>
        <v>43723</v>
      </c>
      <c r="M120" s="23"/>
      <c r="N120" s="22"/>
      <c r="O120" s="22"/>
    </row>
    <row r="121" spans="2:15">
      <c r="B121" s="22" t="s">
        <v>34</v>
      </c>
      <c r="C121" s="23"/>
      <c r="D121" s="23"/>
      <c r="E121" s="23"/>
      <c r="F121" s="27" t="s">
        <v>359</v>
      </c>
      <c r="G121" s="23">
        <v>2019</v>
      </c>
      <c r="H121" s="24" t="s">
        <v>296</v>
      </c>
      <c r="I121" s="22" t="s">
        <v>700</v>
      </c>
      <c r="J121" s="25">
        <v>43702</v>
      </c>
      <c r="K121" s="23" t="s">
        <v>293</v>
      </c>
      <c r="L121" s="25">
        <f t="shared" si="2"/>
        <v>43723</v>
      </c>
      <c r="M121" s="23"/>
      <c r="N121" s="22"/>
      <c r="O121" s="22"/>
    </row>
    <row r="122" spans="2:15">
      <c r="B122" s="184" t="s">
        <v>474</v>
      </c>
      <c r="C122" s="185"/>
      <c r="D122" s="185" t="s">
        <v>293</v>
      </c>
      <c r="E122" s="185"/>
      <c r="F122" s="38" t="s">
        <v>160</v>
      </c>
      <c r="G122" s="185">
        <v>2019</v>
      </c>
      <c r="H122" s="189" t="s">
        <v>292</v>
      </c>
      <c r="I122" s="184" t="s">
        <v>698</v>
      </c>
      <c r="J122" s="190">
        <v>43709</v>
      </c>
      <c r="K122" s="185" t="s">
        <v>293</v>
      </c>
      <c r="L122" s="190">
        <f t="shared" ref="L122:L130" si="3">IF(K122="O",J122+21,J122+14)</f>
        <v>43730</v>
      </c>
      <c r="M122" s="185"/>
      <c r="N122" s="184"/>
      <c r="O122" s="184"/>
    </row>
    <row r="123" spans="2:15">
      <c r="B123" s="184" t="s">
        <v>34</v>
      </c>
      <c r="C123" s="185"/>
      <c r="D123" s="185" t="s">
        <v>293</v>
      </c>
      <c r="E123" s="185"/>
      <c r="F123" s="38" t="s">
        <v>149</v>
      </c>
      <c r="G123" s="185">
        <v>2018</v>
      </c>
      <c r="H123" s="189" t="s">
        <v>305</v>
      </c>
      <c r="I123" s="184" t="s">
        <v>699</v>
      </c>
      <c r="J123" s="190">
        <v>43709</v>
      </c>
      <c r="K123" s="185" t="s">
        <v>293</v>
      </c>
      <c r="L123" s="190">
        <f t="shared" si="3"/>
        <v>43730</v>
      </c>
      <c r="M123" s="185"/>
      <c r="N123" s="184"/>
      <c r="O123" s="184"/>
    </row>
    <row r="124" spans="2:15">
      <c r="B124" s="22" t="s">
        <v>34</v>
      </c>
      <c r="C124" s="23"/>
      <c r="D124" s="23"/>
      <c r="E124" s="23"/>
      <c r="F124" s="27" t="s">
        <v>365</v>
      </c>
      <c r="G124" s="23">
        <v>2012</v>
      </c>
      <c r="H124" s="165" t="s">
        <v>292</v>
      </c>
      <c r="I124" s="22" t="s">
        <v>705</v>
      </c>
      <c r="J124" s="25">
        <v>43709</v>
      </c>
      <c r="K124" s="23" t="s">
        <v>293</v>
      </c>
      <c r="L124" s="25">
        <f t="shared" si="3"/>
        <v>43730</v>
      </c>
      <c r="M124" s="23"/>
      <c r="N124" s="22"/>
      <c r="O124" s="22" t="s">
        <v>51</v>
      </c>
    </row>
    <row r="125" spans="2:15">
      <c r="B125" s="22" t="s">
        <v>489</v>
      </c>
      <c r="C125" s="23"/>
      <c r="D125" s="23"/>
      <c r="E125" s="23"/>
      <c r="F125" s="27" t="s">
        <v>126</v>
      </c>
      <c r="G125" s="23">
        <v>2019</v>
      </c>
      <c r="H125" s="165" t="s">
        <v>309</v>
      </c>
      <c r="I125" s="22" t="s">
        <v>612</v>
      </c>
      <c r="J125" s="25">
        <v>43709</v>
      </c>
      <c r="K125" s="23" t="s">
        <v>293</v>
      </c>
      <c r="L125" s="25">
        <f t="shared" si="3"/>
        <v>43730</v>
      </c>
      <c r="M125" s="23"/>
      <c r="N125" s="22"/>
      <c r="O125" s="22"/>
    </row>
    <row r="126" spans="2:15">
      <c r="B126" s="22" t="s">
        <v>497</v>
      </c>
      <c r="C126" s="23"/>
      <c r="D126" s="23"/>
      <c r="E126" s="23"/>
      <c r="F126" s="27" t="s">
        <v>434</v>
      </c>
      <c r="G126" s="23">
        <v>2019</v>
      </c>
      <c r="H126" s="165" t="s">
        <v>309</v>
      </c>
      <c r="I126" s="22" t="s">
        <v>692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497</v>
      </c>
      <c r="C127" s="23"/>
      <c r="D127" s="23"/>
      <c r="E127" s="23"/>
      <c r="F127" s="27" t="s">
        <v>146</v>
      </c>
      <c r="G127" s="23">
        <v>2016</v>
      </c>
      <c r="H127" s="165" t="s">
        <v>309</v>
      </c>
      <c r="I127" s="22" t="s">
        <v>701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497</v>
      </c>
      <c r="C128" s="23"/>
      <c r="D128" s="23"/>
      <c r="E128" s="23"/>
      <c r="F128" s="27" t="s">
        <v>17</v>
      </c>
      <c r="G128" s="23">
        <v>2016</v>
      </c>
      <c r="H128" s="165" t="s">
        <v>309</v>
      </c>
      <c r="I128" s="22" t="s">
        <v>706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84" t="s">
        <v>579</v>
      </c>
      <c r="C129" s="185"/>
      <c r="D129" s="185"/>
      <c r="E129" s="185"/>
      <c r="F129" s="38" t="s">
        <v>1</v>
      </c>
      <c r="G129" s="185">
        <v>2018</v>
      </c>
      <c r="H129" s="189" t="s">
        <v>309</v>
      </c>
      <c r="I129" s="184" t="s">
        <v>693</v>
      </c>
      <c r="J129" s="190">
        <v>43716</v>
      </c>
      <c r="K129" s="185" t="s">
        <v>293</v>
      </c>
      <c r="L129" s="190">
        <f t="shared" si="3"/>
        <v>43737</v>
      </c>
      <c r="M129" s="185"/>
      <c r="N129" s="184"/>
      <c r="O129" s="184"/>
    </row>
    <row r="130" spans="2:15">
      <c r="B130" s="184" t="s">
        <v>474</v>
      </c>
      <c r="C130" s="185"/>
      <c r="D130" s="185"/>
      <c r="E130" s="185"/>
      <c r="F130" s="38" t="s">
        <v>5</v>
      </c>
      <c r="G130" s="185">
        <v>2019</v>
      </c>
      <c r="H130" s="189" t="s">
        <v>309</v>
      </c>
      <c r="I130" s="184" t="s">
        <v>703</v>
      </c>
      <c r="J130" s="190">
        <v>43716</v>
      </c>
      <c r="K130" s="185" t="s">
        <v>293</v>
      </c>
      <c r="L130" s="190">
        <f t="shared" si="3"/>
        <v>43737</v>
      </c>
      <c r="M130" s="185"/>
      <c r="N130" s="184"/>
      <c r="O130" s="184"/>
    </row>
    <row r="131" spans="2:15">
      <c r="B131" s="184" t="s">
        <v>48</v>
      </c>
      <c r="C131" s="185"/>
      <c r="D131" s="185"/>
      <c r="E131" s="185"/>
      <c r="F131" s="38" t="s">
        <v>2</v>
      </c>
      <c r="G131" s="185">
        <v>2019</v>
      </c>
      <c r="H131" s="189" t="s">
        <v>309</v>
      </c>
      <c r="I131" s="184" t="s">
        <v>707</v>
      </c>
      <c r="J131" s="190">
        <v>43716</v>
      </c>
      <c r="K131" s="185" t="s">
        <v>293</v>
      </c>
      <c r="L131" s="190">
        <f t="shared" ref="L131:L140" si="4">IF(K131="O",J131+21,J131+14)</f>
        <v>43737</v>
      </c>
      <c r="M131" s="185"/>
      <c r="N131" s="184"/>
      <c r="O131" s="184"/>
    </row>
    <row r="132" spans="2:15">
      <c r="B132" s="184" t="s">
        <v>497</v>
      </c>
      <c r="C132" s="185"/>
      <c r="D132" s="185"/>
      <c r="E132" s="185"/>
      <c r="F132" s="38" t="s">
        <v>157</v>
      </c>
      <c r="G132" s="185">
        <v>2019</v>
      </c>
      <c r="H132" s="187" t="s">
        <v>309</v>
      </c>
      <c r="I132" s="184" t="s">
        <v>613</v>
      </c>
      <c r="J132" s="190">
        <v>43723</v>
      </c>
      <c r="K132" s="185" t="s">
        <v>293</v>
      </c>
      <c r="L132" s="190">
        <f t="shared" si="4"/>
        <v>43744</v>
      </c>
      <c r="M132" s="185"/>
      <c r="N132" s="184"/>
      <c r="O132" s="184"/>
    </row>
    <row r="133" spans="2:15">
      <c r="B133" s="22" t="s">
        <v>34</v>
      </c>
      <c r="C133" s="23"/>
      <c r="D133" s="23"/>
      <c r="E133" s="23"/>
      <c r="F133" s="27" t="s">
        <v>6</v>
      </c>
      <c r="G133" s="23">
        <v>2019</v>
      </c>
      <c r="H133" s="172" t="s">
        <v>309</v>
      </c>
      <c r="I133" s="22" t="s">
        <v>704</v>
      </c>
      <c r="J133" s="25">
        <v>43729</v>
      </c>
      <c r="K133" s="23" t="s">
        <v>293</v>
      </c>
      <c r="L133" s="25">
        <f t="shared" si="4"/>
        <v>43750</v>
      </c>
      <c r="M133" s="23"/>
      <c r="N133" s="22"/>
      <c r="O133" s="22" t="s">
        <v>123</v>
      </c>
    </row>
    <row r="134" spans="2:15">
      <c r="B134" s="22" t="s">
        <v>34</v>
      </c>
      <c r="C134" s="23"/>
      <c r="D134" s="23"/>
      <c r="E134" s="23"/>
      <c r="F134" s="27" t="s">
        <v>119</v>
      </c>
      <c r="G134" s="23">
        <v>2019</v>
      </c>
      <c r="H134" s="172" t="s">
        <v>309</v>
      </c>
      <c r="I134" s="22" t="s">
        <v>614</v>
      </c>
      <c r="J134" s="25">
        <v>43729</v>
      </c>
      <c r="K134" s="23" t="s">
        <v>293</v>
      </c>
      <c r="L134" s="25">
        <f t="shared" si="4"/>
        <v>43750</v>
      </c>
      <c r="M134" s="23"/>
      <c r="N134" s="22"/>
      <c r="O134" s="22" t="s">
        <v>123</v>
      </c>
    </row>
    <row r="135" spans="2:15">
      <c r="B135" s="22" t="s">
        <v>48</v>
      </c>
      <c r="C135" s="23"/>
      <c r="D135" s="23"/>
      <c r="E135" s="23"/>
      <c r="F135" s="27" t="s">
        <v>138</v>
      </c>
      <c r="G135" s="23">
        <v>2019</v>
      </c>
      <c r="H135" s="172" t="s">
        <v>309</v>
      </c>
      <c r="I135" s="22" t="s">
        <v>708</v>
      </c>
      <c r="J135" s="25">
        <v>43729</v>
      </c>
      <c r="K135" s="23" t="s">
        <v>293</v>
      </c>
      <c r="L135" s="25">
        <f t="shared" si="4"/>
        <v>43750</v>
      </c>
      <c r="M135" s="23"/>
      <c r="N135" s="22"/>
      <c r="O135" s="22" t="s">
        <v>123</v>
      </c>
    </row>
    <row r="136" spans="2:15">
      <c r="B136" s="22" t="s">
        <v>48</v>
      </c>
      <c r="C136" s="23"/>
      <c r="D136" s="23"/>
      <c r="E136" s="23"/>
      <c r="F136" s="27" t="s">
        <v>0</v>
      </c>
      <c r="G136" s="23">
        <v>2018</v>
      </c>
      <c r="H136" s="172" t="s">
        <v>309</v>
      </c>
      <c r="I136" s="22" t="s">
        <v>616</v>
      </c>
      <c r="J136" s="25">
        <v>43730</v>
      </c>
      <c r="K136" s="23" t="s">
        <v>293</v>
      </c>
      <c r="L136" s="25">
        <f t="shared" si="4"/>
        <v>43751</v>
      </c>
      <c r="M136" s="23"/>
      <c r="N136" s="22"/>
      <c r="O136" s="22"/>
    </row>
    <row r="137" spans="2:15">
      <c r="B137" s="22" t="s">
        <v>579</v>
      </c>
      <c r="C137" s="23"/>
      <c r="D137" s="23"/>
      <c r="E137" s="23"/>
      <c r="F137" s="27" t="s">
        <v>4</v>
      </c>
      <c r="G137" s="23">
        <v>2018</v>
      </c>
      <c r="H137" s="172" t="s">
        <v>309</v>
      </c>
      <c r="I137" s="22" t="s">
        <v>709</v>
      </c>
      <c r="J137" s="25">
        <v>43736</v>
      </c>
      <c r="K137" s="23" t="s">
        <v>293</v>
      </c>
      <c r="L137" s="25">
        <f t="shared" si="4"/>
        <v>43757</v>
      </c>
      <c r="M137" s="23"/>
      <c r="N137" s="22"/>
      <c r="O137" s="22"/>
    </row>
    <row r="138" spans="2:15">
      <c r="B138" s="22" t="s">
        <v>34</v>
      </c>
      <c r="C138" s="23"/>
      <c r="D138" s="23"/>
      <c r="E138" s="23"/>
      <c r="F138" s="27" t="s">
        <v>156</v>
      </c>
      <c r="G138" s="23">
        <v>2013</v>
      </c>
      <c r="H138" s="172" t="s">
        <v>302</v>
      </c>
      <c r="I138" s="22" t="s">
        <v>615</v>
      </c>
      <c r="J138" s="25">
        <v>43744</v>
      </c>
      <c r="K138" s="23" t="s">
        <v>293</v>
      </c>
      <c r="L138" s="25">
        <f t="shared" si="4"/>
        <v>43765</v>
      </c>
      <c r="M138" s="23"/>
      <c r="N138" s="22"/>
      <c r="O138" s="22"/>
    </row>
    <row r="139" spans="2:15">
      <c r="B139" s="22" t="s">
        <v>118</v>
      </c>
      <c r="C139" s="23"/>
      <c r="D139" s="23"/>
      <c r="E139" s="23"/>
      <c r="F139" s="27" t="s">
        <v>165</v>
      </c>
      <c r="G139" s="23">
        <v>2014</v>
      </c>
      <c r="H139" s="172" t="s">
        <v>302</v>
      </c>
      <c r="I139" s="22" t="s">
        <v>617</v>
      </c>
      <c r="J139" s="25">
        <v>43744</v>
      </c>
      <c r="K139" s="23" t="s">
        <v>293</v>
      </c>
      <c r="L139" s="25">
        <f t="shared" si="4"/>
        <v>43765</v>
      </c>
      <c r="M139" s="23"/>
      <c r="N139" s="22"/>
      <c r="O139" s="22"/>
    </row>
    <row r="140" spans="2:15">
      <c r="B140" s="22" t="s">
        <v>34</v>
      </c>
      <c r="C140" s="23"/>
      <c r="D140" s="23"/>
      <c r="E140" s="23"/>
      <c r="F140" s="27" t="s">
        <v>8</v>
      </c>
      <c r="G140" s="23">
        <v>2016</v>
      </c>
      <c r="H140" s="172" t="s">
        <v>296</v>
      </c>
      <c r="I140" s="22" t="s">
        <v>618</v>
      </c>
      <c r="J140" s="25">
        <v>43744</v>
      </c>
      <c r="K140" s="23" t="s">
        <v>293</v>
      </c>
      <c r="L140" s="25">
        <f t="shared" si="4"/>
        <v>43765</v>
      </c>
      <c r="M140" s="23"/>
      <c r="N140" s="22"/>
      <c r="O140" s="22"/>
    </row>
    <row r="141" spans="2:15">
      <c r="B141" s="22" t="s">
        <v>48</v>
      </c>
      <c r="C141" s="23">
        <v>1</v>
      </c>
      <c r="D141" s="23"/>
      <c r="E141" s="23"/>
      <c r="F141" s="27" t="s">
        <v>153</v>
      </c>
      <c r="G141" s="23">
        <v>2019</v>
      </c>
      <c r="H141" s="172" t="s">
        <v>309</v>
      </c>
      <c r="I141" s="22" t="s">
        <v>710</v>
      </c>
      <c r="J141" s="25">
        <v>43744</v>
      </c>
      <c r="K141" s="23" t="s">
        <v>293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497</v>
      </c>
      <c r="C142" s="23">
        <v>1</v>
      </c>
      <c r="D142" s="23"/>
      <c r="E142" s="23"/>
      <c r="F142" s="27" t="s">
        <v>14</v>
      </c>
      <c r="G142" s="23">
        <v>2019</v>
      </c>
      <c r="H142" s="171" t="s">
        <v>309</v>
      </c>
      <c r="I142" s="22" t="s">
        <v>619</v>
      </c>
      <c r="J142" s="25">
        <v>43751</v>
      </c>
      <c r="K142" s="23" t="s">
        <v>293</v>
      </c>
      <c r="L142" s="25">
        <f t="shared" si="5"/>
        <v>43772</v>
      </c>
      <c r="M142" s="23"/>
      <c r="N142" s="22"/>
      <c r="O142" s="22"/>
    </row>
    <row r="143" spans="2:15">
      <c r="B143" s="22" t="s">
        <v>34</v>
      </c>
      <c r="C143" s="23"/>
      <c r="D143" s="23"/>
      <c r="E143" s="23"/>
      <c r="F143" s="27" t="s">
        <v>130</v>
      </c>
      <c r="G143" s="23">
        <v>2016</v>
      </c>
      <c r="H143" s="172" t="s">
        <v>309</v>
      </c>
      <c r="I143" s="22" t="s">
        <v>711</v>
      </c>
      <c r="J143" s="25">
        <v>43751</v>
      </c>
      <c r="K143" s="23" t="s">
        <v>293</v>
      </c>
      <c r="L143" s="25">
        <f t="shared" si="5"/>
        <v>43772</v>
      </c>
      <c r="M143" s="23"/>
      <c r="N143" s="22"/>
      <c r="O143" s="22"/>
    </row>
    <row r="144" spans="2:15">
      <c r="B144" s="22" t="s">
        <v>21</v>
      </c>
      <c r="C144" s="23"/>
      <c r="D144" s="23"/>
      <c r="E144" s="23"/>
      <c r="F144" s="27" t="s">
        <v>20</v>
      </c>
      <c r="G144" s="23">
        <v>2019</v>
      </c>
      <c r="H144" s="23" t="s">
        <v>309</v>
      </c>
      <c r="I144" s="22" t="s">
        <v>22</v>
      </c>
      <c r="J144" s="25">
        <v>43754</v>
      </c>
      <c r="K144" s="23" t="s">
        <v>293</v>
      </c>
      <c r="L144" s="25">
        <f t="shared" si="5"/>
        <v>43775</v>
      </c>
      <c r="M144" s="23"/>
      <c r="N144" s="22"/>
      <c r="O144" s="22"/>
    </row>
    <row r="145" spans="2:15">
      <c r="B145" s="22" t="s">
        <v>489</v>
      </c>
      <c r="C145" s="23"/>
      <c r="D145" s="23"/>
      <c r="E145" s="23"/>
      <c r="F145" s="27" t="s">
        <v>117</v>
      </c>
      <c r="G145" s="23">
        <v>2019</v>
      </c>
      <c r="H145" s="23" t="s">
        <v>309</v>
      </c>
      <c r="I145" s="22" t="s">
        <v>26</v>
      </c>
      <c r="J145" s="25">
        <v>43754</v>
      </c>
      <c r="K145" s="23" t="s">
        <v>293</v>
      </c>
      <c r="L145" s="25">
        <f t="shared" si="5"/>
        <v>43775</v>
      </c>
      <c r="M145" s="23"/>
      <c r="N145" s="22"/>
      <c r="O145" s="22"/>
    </row>
    <row r="146" spans="2:15">
      <c r="B146" s="22" t="s">
        <v>34</v>
      </c>
      <c r="C146" s="23"/>
      <c r="D146" s="23"/>
      <c r="E146" s="23"/>
      <c r="F146" s="27" t="s">
        <v>154</v>
      </c>
      <c r="G146" s="23">
        <v>2006</v>
      </c>
      <c r="H146" s="24" t="s">
        <v>296</v>
      </c>
      <c r="I146" s="176" t="s">
        <v>373</v>
      </c>
      <c r="J146" s="25">
        <v>43758</v>
      </c>
      <c r="K146" s="23" t="s">
        <v>293</v>
      </c>
      <c r="L146" s="25">
        <f t="shared" si="5"/>
        <v>43779</v>
      </c>
      <c r="M146" s="23"/>
      <c r="N146" s="22"/>
      <c r="O146" s="22"/>
    </row>
    <row r="147" spans="2:15">
      <c r="B147" s="22" t="s">
        <v>48</v>
      </c>
      <c r="C147" s="23"/>
      <c r="D147" s="23"/>
      <c r="E147" s="23"/>
      <c r="F147" s="27" t="s">
        <v>430</v>
      </c>
      <c r="G147" s="23">
        <v>2019</v>
      </c>
      <c r="H147" s="24" t="s">
        <v>309</v>
      </c>
      <c r="I147" s="176" t="s">
        <v>27</v>
      </c>
      <c r="J147" s="25">
        <v>43758</v>
      </c>
      <c r="K147" s="23" t="s">
        <v>293</v>
      </c>
      <c r="L147" s="25">
        <f t="shared" si="5"/>
        <v>43779</v>
      </c>
      <c r="M147" s="23"/>
      <c r="N147" s="22"/>
      <c r="O147" s="22"/>
    </row>
    <row r="148" spans="2:15">
      <c r="B148" s="22" t="s">
        <v>34</v>
      </c>
      <c r="C148" s="23"/>
      <c r="D148" s="23"/>
      <c r="E148" s="23"/>
      <c r="F148" s="27" t="s">
        <v>28</v>
      </c>
      <c r="G148" s="23">
        <v>2016</v>
      </c>
      <c r="H148" s="24" t="s">
        <v>302</v>
      </c>
      <c r="I148" s="176" t="s">
        <v>372</v>
      </c>
      <c r="J148" s="25">
        <v>43761</v>
      </c>
      <c r="K148" s="23" t="s">
        <v>293</v>
      </c>
      <c r="L148" s="25">
        <f t="shared" si="5"/>
        <v>43782</v>
      </c>
      <c r="M148" s="23"/>
      <c r="N148" s="22"/>
      <c r="O148" s="22"/>
    </row>
    <row r="149" spans="2:15">
      <c r="B149" s="22" t="s">
        <v>34</v>
      </c>
      <c r="C149" s="23"/>
      <c r="D149" s="23"/>
      <c r="E149" s="23"/>
      <c r="F149" s="27" t="s">
        <v>29</v>
      </c>
      <c r="G149" s="23">
        <v>2015</v>
      </c>
      <c r="H149" s="24" t="s">
        <v>296</v>
      </c>
      <c r="I149" s="176" t="s">
        <v>380</v>
      </c>
      <c r="J149" s="25">
        <v>43761</v>
      </c>
      <c r="K149" s="23" t="s">
        <v>293</v>
      </c>
      <c r="L149" s="25">
        <f t="shared" si="5"/>
        <v>43782</v>
      </c>
      <c r="M149" s="23"/>
      <c r="N149" s="22"/>
      <c r="O149" s="22"/>
    </row>
    <row r="150" spans="2:15">
      <c r="B150" s="22" t="s">
        <v>34</v>
      </c>
      <c r="C150" s="23"/>
      <c r="D150" s="23"/>
      <c r="E150" s="23"/>
      <c r="F150" s="27" t="s">
        <v>435</v>
      </c>
      <c r="G150" s="23">
        <v>2018</v>
      </c>
      <c r="H150" s="24" t="s">
        <v>560</v>
      </c>
      <c r="I150" s="176" t="s">
        <v>381</v>
      </c>
      <c r="J150" s="25">
        <v>43761</v>
      </c>
      <c r="K150" s="23" t="s">
        <v>293</v>
      </c>
      <c r="L150" s="25">
        <f t="shared" si="5"/>
        <v>43782</v>
      </c>
      <c r="M150" s="23"/>
      <c r="N150" s="22"/>
      <c r="O150" s="22"/>
    </row>
    <row r="151" spans="2:15">
      <c r="B151" s="22" t="s">
        <v>34</v>
      </c>
      <c r="C151" s="23"/>
      <c r="D151" s="23"/>
      <c r="E151" s="23"/>
      <c r="F151" s="27" t="s">
        <v>358</v>
      </c>
      <c r="G151" s="23">
        <v>2007</v>
      </c>
      <c r="H151" s="23" t="s">
        <v>296</v>
      </c>
      <c r="I151" s="22" t="s">
        <v>370</v>
      </c>
      <c r="J151" s="25">
        <v>43761</v>
      </c>
      <c r="K151" s="23" t="s">
        <v>293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34</v>
      </c>
      <c r="C152" s="23"/>
      <c r="D152" s="23"/>
      <c r="E152" s="23"/>
      <c r="F152" s="27" t="s">
        <v>6</v>
      </c>
      <c r="G152" s="23">
        <v>2019</v>
      </c>
      <c r="H152" s="172" t="s">
        <v>309</v>
      </c>
      <c r="I152" s="22" t="s">
        <v>704</v>
      </c>
      <c r="J152" s="25">
        <v>43765</v>
      </c>
      <c r="K152" s="23" t="s">
        <v>293</v>
      </c>
      <c r="L152" s="25">
        <f t="shared" si="6"/>
        <v>43786</v>
      </c>
      <c r="M152" s="23"/>
      <c r="N152" s="22"/>
      <c r="O152" s="22"/>
    </row>
    <row r="153" spans="2:15">
      <c r="B153" s="22" t="s">
        <v>489</v>
      </c>
      <c r="C153" s="23"/>
      <c r="D153" s="23"/>
      <c r="E153" s="23"/>
      <c r="F153" s="180" t="s">
        <v>641</v>
      </c>
      <c r="G153" s="23">
        <v>2019</v>
      </c>
      <c r="H153" s="177" t="s">
        <v>309</v>
      </c>
      <c r="I153" s="176" t="s">
        <v>620</v>
      </c>
      <c r="J153" s="25">
        <v>43765</v>
      </c>
      <c r="K153" s="23" t="s">
        <v>293</v>
      </c>
      <c r="L153" s="25">
        <f t="shared" si="6"/>
        <v>43786</v>
      </c>
      <c r="M153" s="23"/>
      <c r="N153" s="22"/>
      <c r="O153" s="22"/>
    </row>
    <row r="154" spans="2:15">
      <c r="B154" s="22" t="s">
        <v>497</v>
      </c>
      <c r="C154" s="23"/>
      <c r="D154" s="23"/>
      <c r="E154" s="23"/>
      <c r="F154" s="27" t="s">
        <v>25</v>
      </c>
      <c r="G154" s="23">
        <v>2019</v>
      </c>
      <c r="H154" s="177" t="s">
        <v>309</v>
      </c>
      <c r="I154" s="176" t="s">
        <v>712</v>
      </c>
      <c r="J154" s="25">
        <v>43765</v>
      </c>
      <c r="K154" s="23" t="s">
        <v>293</v>
      </c>
      <c r="L154" s="25">
        <f t="shared" si="6"/>
        <v>43786</v>
      </c>
      <c r="M154" s="23"/>
      <c r="N154" s="22"/>
      <c r="O154" s="22"/>
    </row>
    <row r="155" spans="2:15">
      <c r="B155" s="22" t="s">
        <v>34</v>
      </c>
      <c r="C155" s="23"/>
      <c r="D155" s="23"/>
      <c r="E155" s="23"/>
      <c r="F155" s="27" t="s">
        <v>156</v>
      </c>
      <c r="G155" s="23">
        <v>2013</v>
      </c>
      <c r="H155" s="177" t="s">
        <v>296</v>
      </c>
      <c r="I155" s="22" t="s">
        <v>615</v>
      </c>
      <c r="J155" s="25">
        <v>43768</v>
      </c>
      <c r="K155" s="23" t="s">
        <v>293</v>
      </c>
      <c r="L155" s="25">
        <f t="shared" si="6"/>
        <v>43789</v>
      </c>
      <c r="M155" s="23"/>
      <c r="N155" s="22"/>
      <c r="O155" s="22"/>
    </row>
    <row r="156" spans="2:15">
      <c r="B156" s="22" t="s">
        <v>489</v>
      </c>
      <c r="C156" s="23"/>
      <c r="D156" s="23"/>
      <c r="E156" s="23"/>
      <c r="F156" s="27" t="s">
        <v>327</v>
      </c>
      <c r="G156" s="23">
        <v>2019</v>
      </c>
      <c r="H156" s="23" t="s">
        <v>309</v>
      </c>
      <c r="I156" s="22" t="s">
        <v>621</v>
      </c>
      <c r="J156" s="25">
        <v>43768</v>
      </c>
      <c r="K156" s="177" t="s">
        <v>293</v>
      </c>
      <c r="L156" s="25">
        <f t="shared" si="6"/>
        <v>43789</v>
      </c>
      <c r="M156" s="23"/>
      <c r="N156" s="22"/>
      <c r="O156" s="22"/>
    </row>
    <row r="157" spans="2:15">
      <c r="B157" s="22" t="s">
        <v>34</v>
      </c>
      <c r="C157" s="23"/>
      <c r="D157" s="23"/>
      <c r="E157" s="23"/>
      <c r="F157" s="27" t="s">
        <v>432</v>
      </c>
      <c r="G157" s="23">
        <v>2016</v>
      </c>
      <c r="H157" s="177" t="s">
        <v>309</v>
      </c>
      <c r="I157" s="22" t="s">
        <v>622</v>
      </c>
      <c r="J157" s="25">
        <v>43771</v>
      </c>
      <c r="K157" s="23" t="s">
        <v>293</v>
      </c>
      <c r="L157" s="25">
        <f t="shared" si="5"/>
        <v>43792</v>
      </c>
      <c r="M157" s="23"/>
      <c r="N157" s="22"/>
      <c r="O157" s="22"/>
    </row>
    <row r="158" spans="2:15">
      <c r="B158" s="22" t="s">
        <v>34</v>
      </c>
      <c r="C158" s="23"/>
      <c r="D158" s="23"/>
      <c r="E158" s="23"/>
      <c r="F158" s="27" t="s">
        <v>455</v>
      </c>
      <c r="G158" s="23">
        <v>2016</v>
      </c>
      <c r="H158" s="177" t="s">
        <v>309</v>
      </c>
      <c r="I158" s="22" t="s">
        <v>623</v>
      </c>
      <c r="J158" s="25">
        <v>43771</v>
      </c>
      <c r="K158" s="23" t="s">
        <v>293</v>
      </c>
      <c r="L158" s="25">
        <f t="shared" si="5"/>
        <v>43792</v>
      </c>
      <c r="M158" s="23"/>
      <c r="N158" s="22"/>
      <c r="O158" s="22"/>
    </row>
    <row r="159" spans="2:15">
      <c r="B159" s="22" t="s">
        <v>474</v>
      </c>
      <c r="C159" s="23"/>
      <c r="D159" s="23"/>
      <c r="E159" s="23"/>
      <c r="F159" s="27" t="s">
        <v>145</v>
      </c>
      <c r="G159" s="23">
        <v>2019</v>
      </c>
      <c r="H159" s="177" t="s">
        <v>309</v>
      </c>
      <c r="I159" s="22" t="s">
        <v>642</v>
      </c>
      <c r="J159" s="25">
        <v>43772</v>
      </c>
      <c r="K159" s="23" t="s">
        <v>293</v>
      </c>
      <c r="L159" s="25">
        <f t="shared" si="5"/>
        <v>43793</v>
      </c>
      <c r="M159" s="23"/>
      <c r="N159" s="22"/>
      <c r="O159" s="22"/>
    </row>
    <row r="160" spans="2:15">
      <c r="B160" s="22" t="s">
        <v>489</v>
      </c>
      <c r="C160" s="23"/>
      <c r="D160" s="23"/>
      <c r="E160" s="182"/>
      <c r="F160" s="27" t="s">
        <v>428</v>
      </c>
      <c r="G160" s="23">
        <v>2019</v>
      </c>
      <c r="H160" s="177" t="s">
        <v>309</v>
      </c>
      <c r="I160" s="176" t="s">
        <v>624</v>
      </c>
      <c r="J160" s="183">
        <v>43786</v>
      </c>
      <c r="K160" s="182" t="s">
        <v>293</v>
      </c>
      <c r="L160" s="183">
        <f t="shared" si="5"/>
        <v>43807</v>
      </c>
      <c r="M160" s="23"/>
      <c r="N160" s="22"/>
      <c r="O160" s="22"/>
    </row>
    <row r="161" spans="2:15">
      <c r="B161" s="22" t="s">
        <v>489</v>
      </c>
      <c r="C161" s="23"/>
      <c r="D161" s="23"/>
      <c r="E161" s="182"/>
      <c r="F161" s="27" t="s">
        <v>1156</v>
      </c>
      <c r="G161" s="23">
        <v>2019</v>
      </c>
      <c r="H161" s="23" t="s">
        <v>309</v>
      </c>
      <c r="I161" s="22" t="s">
        <v>26</v>
      </c>
      <c r="J161" s="183">
        <v>43786</v>
      </c>
      <c r="K161" s="182" t="s">
        <v>293</v>
      </c>
      <c r="L161" s="183">
        <f t="shared" ref="L161:L162" si="7">IF(K161="O",J161+21,J161+14)</f>
        <v>43807</v>
      </c>
      <c r="M161" s="23"/>
      <c r="N161" s="22"/>
      <c r="O161" s="22"/>
    </row>
    <row r="162" spans="2:15">
      <c r="B162" s="184" t="s">
        <v>497</v>
      </c>
      <c r="C162" s="185">
        <v>2</v>
      </c>
      <c r="D162" s="185" t="s">
        <v>293</v>
      </c>
      <c r="E162" s="186"/>
      <c r="F162" s="38" t="s">
        <v>14</v>
      </c>
      <c r="G162" s="185">
        <v>2019</v>
      </c>
      <c r="H162" s="187" t="s">
        <v>309</v>
      </c>
      <c r="I162" s="184" t="s">
        <v>619</v>
      </c>
      <c r="J162" s="188">
        <v>43786</v>
      </c>
      <c r="K162" s="186" t="s">
        <v>293</v>
      </c>
      <c r="L162" s="188">
        <f t="shared" si="7"/>
        <v>43807</v>
      </c>
      <c r="M162" s="185"/>
      <c r="N162" s="184"/>
      <c r="O162" s="184"/>
    </row>
    <row r="163" spans="2:15">
      <c r="B163" s="22" t="s">
        <v>34</v>
      </c>
      <c r="C163" s="23">
        <v>1</v>
      </c>
      <c r="D163" s="23"/>
      <c r="E163" s="182"/>
      <c r="F163" s="27" t="s">
        <v>50</v>
      </c>
      <c r="G163" s="23">
        <v>2016</v>
      </c>
      <c r="H163" s="177" t="s">
        <v>305</v>
      </c>
      <c r="I163" s="22" t="s">
        <v>625</v>
      </c>
      <c r="J163" s="183">
        <v>43786</v>
      </c>
      <c r="K163" s="182" t="s">
        <v>293</v>
      </c>
      <c r="L163" s="183">
        <f t="shared" ref="L163:L187" si="8">IF(K163="O",J163+21,J163+14)</f>
        <v>43807</v>
      </c>
      <c r="M163" s="23"/>
      <c r="N163" s="22"/>
      <c r="O163" s="22"/>
    </row>
    <row r="164" spans="2:15">
      <c r="B164" s="22" t="s">
        <v>34</v>
      </c>
      <c r="C164" s="23">
        <v>1</v>
      </c>
      <c r="D164" s="23"/>
      <c r="E164" s="182"/>
      <c r="F164" s="27" t="s">
        <v>333</v>
      </c>
      <c r="G164" s="23">
        <v>2012</v>
      </c>
      <c r="H164" s="177" t="s">
        <v>305</v>
      </c>
      <c r="I164" s="22" t="s">
        <v>644</v>
      </c>
      <c r="J164" s="183">
        <v>43786</v>
      </c>
      <c r="K164" s="182" t="s">
        <v>293</v>
      </c>
      <c r="L164" s="183">
        <f t="shared" si="8"/>
        <v>43807</v>
      </c>
      <c r="M164" s="23"/>
      <c r="N164" s="22"/>
      <c r="O164" s="22"/>
    </row>
    <row r="165" spans="2:15">
      <c r="B165" s="22" t="s">
        <v>489</v>
      </c>
      <c r="C165" s="23">
        <v>1</v>
      </c>
      <c r="D165" s="23"/>
      <c r="E165" s="23"/>
      <c r="F165" s="27" t="s">
        <v>133</v>
      </c>
      <c r="G165" s="23">
        <v>2019</v>
      </c>
      <c r="H165" s="177" t="s">
        <v>309</v>
      </c>
      <c r="I165" s="22" t="s">
        <v>626</v>
      </c>
      <c r="J165" s="25">
        <v>43793</v>
      </c>
      <c r="K165" s="23" t="s">
        <v>293</v>
      </c>
      <c r="L165" s="25">
        <f t="shared" si="8"/>
        <v>43814</v>
      </c>
      <c r="M165" s="23"/>
      <c r="N165" s="22"/>
      <c r="O165" s="22"/>
    </row>
    <row r="166" spans="2:15">
      <c r="B166" s="22" t="s">
        <v>497</v>
      </c>
      <c r="C166" s="23">
        <v>1</v>
      </c>
      <c r="D166" s="23"/>
      <c r="E166" s="23"/>
      <c r="F166" s="27" t="s">
        <v>31</v>
      </c>
      <c r="G166" s="23">
        <v>2019</v>
      </c>
      <c r="H166" s="177" t="s">
        <v>309</v>
      </c>
      <c r="I166" s="22" t="s">
        <v>645</v>
      </c>
      <c r="J166" s="25">
        <v>43793</v>
      </c>
      <c r="K166" s="23" t="s">
        <v>293</v>
      </c>
      <c r="L166" s="25">
        <f t="shared" si="8"/>
        <v>43814</v>
      </c>
      <c r="M166" s="23"/>
      <c r="N166" s="22"/>
      <c r="O166" s="22"/>
    </row>
    <row r="167" spans="2:15">
      <c r="B167" s="22" t="s">
        <v>497</v>
      </c>
      <c r="C167" s="23">
        <v>1</v>
      </c>
      <c r="D167" s="23"/>
      <c r="E167" s="23"/>
      <c r="F167" s="27" t="s">
        <v>438</v>
      </c>
      <c r="G167" s="23">
        <v>2019</v>
      </c>
      <c r="H167" s="177" t="s">
        <v>309</v>
      </c>
      <c r="I167" s="22" t="s">
        <v>648</v>
      </c>
      <c r="J167" s="25">
        <v>43793</v>
      </c>
      <c r="K167" s="23" t="s">
        <v>293</v>
      </c>
      <c r="L167" s="25">
        <f t="shared" si="8"/>
        <v>43814</v>
      </c>
      <c r="M167" s="23"/>
      <c r="N167" s="22"/>
      <c r="O167" s="22"/>
    </row>
    <row r="168" spans="2:15">
      <c r="B168" s="198" t="s">
        <v>34</v>
      </c>
      <c r="C168" s="199">
        <v>1</v>
      </c>
      <c r="D168" s="199"/>
      <c r="E168" s="23"/>
      <c r="F168" s="200" t="s">
        <v>24</v>
      </c>
      <c r="G168" s="199">
        <v>2019</v>
      </c>
      <c r="H168" s="201" t="s">
        <v>309</v>
      </c>
      <c r="I168" s="198" t="s">
        <v>647</v>
      </c>
      <c r="J168" s="25">
        <v>43799</v>
      </c>
      <c r="K168" s="23" t="s">
        <v>293</v>
      </c>
      <c r="L168" s="25">
        <f t="shared" si="8"/>
        <v>43820</v>
      </c>
      <c r="M168" s="199"/>
      <c r="N168" s="198"/>
      <c r="O168" s="198" t="s">
        <v>317</v>
      </c>
    </row>
    <row r="169" spans="2:15">
      <c r="B169" s="198" t="s">
        <v>34</v>
      </c>
      <c r="C169" s="199">
        <v>1</v>
      </c>
      <c r="D169" s="199"/>
      <c r="E169" s="23"/>
      <c r="F169" s="200" t="s">
        <v>158</v>
      </c>
      <c r="G169" s="199">
        <v>2019</v>
      </c>
      <c r="H169" s="202" t="s">
        <v>309</v>
      </c>
      <c r="I169" s="198" t="s">
        <v>646</v>
      </c>
      <c r="J169" s="25">
        <v>43799</v>
      </c>
      <c r="K169" s="23" t="s">
        <v>293</v>
      </c>
      <c r="L169" s="25">
        <f t="shared" si="8"/>
        <v>43820</v>
      </c>
      <c r="M169" s="199"/>
      <c r="N169" s="198"/>
      <c r="O169" s="198" t="s">
        <v>317</v>
      </c>
    </row>
    <row r="170" spans="2:15">
      <c r="B170" s="198" t="s">
        <v>474</v>
      </c>
      <c r="C170" s="199">
        <v>1</v>
      </c>
      <c r="D170" s="199"/>
      <c r="E170" s="23"/>
      <c r="F170" s="200" t="s">
        <v>454</v>
      </c>
      <c r="G170" s="199">
        <v>2019</v>
      </c>
      <c r="H170" s="201" t="s">
        <v>309</v>
      </c>
      <c r="I170" s="203" t="s">
        <v>440</v>
      </c>
      <c r="J170" s="25">
        <v>43799</v>
      </c>
      <c r="K170" s="177" t="s">
        <v>293</v>
      </c>
      <c r="L170" s="25">
        <f t="shared" si="8"/>
        <v>43820</v>
      </c>
      <c r="M170" s="199"/>
      <c r="N170" s="198"/>
      <c r="O170" s="198" t="s">
        <v>317</v>
      </c>
    </row>
    <row r="171" spans="2:15">
      <c r="B171" s="217" t="s">
        <v>489</v>
      </c>
      <c r="C171" s="218">
        <v>1</v>
      </c>
      <c r="D171" s="218"/>
      <c r="E171" s="218"/>
      <c r="F171" s="219" t="s">
        <v>329</v>
      </c>
      <c r="G171" s="218">
        <v>2019</v>
      </c>
      <c r="H171" s="220" t="s">
        <v>309</v>
      </c>
      <c r="I171" s="217" t="s">
        <v>627</v>
      </c>
      <c r="J171" s="221">
        <v>43806</v>
      </c>
      <c r="K171" s="218" t="s">
        <v>293</v>
      </c>
      <c r="L171" s="221">
        <f t="shared" si="8"/>
        <v>43827</v>
      </c>
      <c r="M171" s="218"/>
      <c r="N171" s="217"/>
      <c r="O171" s="217" t="s">
        <v>317</v>
      </c>
    </row>
    <row r="172" spans="2:15">
      <c r="B172" s="211" t="s">
        <v>489</v>
      </c>
      <c r="C172" s="212">
        <v>1</v>
      </c>
      <c r="D172" s="212"/>
      <c r="E172" s="212"/>
      <c r="F172" s="213" t="s">
        <v>155</v>
      </c>
      <c r="G172" s="212">
        <v>2019</v>
      </c>
      <c r="H172" s="214" t="s">
        <v>309</v>
      </c>
      <c r="I172" s="211" t="s">
        <v>628</v>
      </c>
      <c r="J172" s="215">
        <v>43806</v>
      </c>
      <c r="K172" s="212" t="s">
        <v>293</v>
      </c>
      <c r="L172" s="215">
        <f t="shared" ref="L172:L183" si="9">IF(K172="O",J172+21,J172+14)</f>
        <v>43827</v>
      </c>
      <c r="M172" s="212"/>
      <c r="N172" s="211"/>
      <c r="O172" s="211" t="s">
        <v>317</v>
      </c>
    </row>
    <row r="173" spans="2:15">
      <c r="B173" s="217" t="s">
        <v>34</v>
      </c>
      <c r="C173" s="218">
        <v>1</v>
      </c>
      <c r="D173" s="218"/>
      <c r="E173" s="218"/>
      <c r="F173" s="219" t="s">
        <v>460</v>
      </c>
      <c r="G173" s="218">
        <v>2019</v>
      </c>
      <c r="H173" s="220" t="s">
        <v>309</v>
      </c>
      <c r="I173" s="217" t="s">
        <v>743</v>
      </c>
      <c r="J173" s="221">
        <v>43806</v>
      </c>
      <c r="K173" s="218" t="s">
        <v>293</v>
      </c>
      <c r="L173" s="221">
        <f t="shared" si="9"/>
        <v>43827</v>
      </c>
      <c r="M173" s="218"/>
      <c r="N173" s="217"/>
      <c r="O173" s="217" t="s">
        <v>317</v>
      </c>
    </row>
    <row r="174" spans="2:15">
      <c r="B174" s="206" t="s">
        <v>34</v>
      </c>
      <c r="C174" s="207">
        <v>2</v>
      </c>
      <c r="D174" s="207" t="s">
        <v>293</v>
      </c>
      <c r="E174" s="207"/>
      <c r="F174" s="208" t="s">
        <v>333</v>
      </c>
      <c r="G174" s="207">
        <v>2012</v>
      </c>
      <c r="H174" s="209" t="s">
        <v>292</v>
      </c>
      <c r="I174" s="206" t="s">
        <v>644</v>
      </c>
      <c r="J174" s="210">
        <v>43806</v>
      </c>
      <c r="K174" s="207" t="s">
        <v>293</v>
      </c>
      <c r="L174" s="210">
        <f t="shared" si="9"/>
        <v>43827</v>
      </c>
      <c r="M174" s="207"/>
      <c r="N174" s="206"/>
      <c r="O174" s="206" t="s">
        <v>317</v>
      </c>
    </row>
    <row r="175" spans="2:15">
      <c r="B175" s="217" t="s">
        <v>34</v>
      </c>
      <c r="C175" s="218">
        <v>1</v>
      </c>
      <c r="D175" s="218"/>
      <c r="E175" s="218"/>
      <c r="F175" s="219" t="s">
        <v>437</v>
      </c>
      <c r="G175" s="218">
        <v>2013</v>
      </c>
      <c r="H175" s="220" t="s">
        <v>292</v>
      </c>
      <c r="I175" s="217" t="s">
        <v>649</v>
      </c>
      <c r="J175" s="221">
        <v>43806</v>
      </c>
      <c r="K175" s="218" t="s">
        <v>293</v>
      </c>
      <c r="L175" s="221">
        <f t="shared" ref="L175:L181" si="10">IF(K175="O",J175+21,J175+14)</f>
        <v>43827</v>
      </c>
      <c r="M175" s="218"/>
      <c r="N175" s="217"/>
      <c r="O175" s="217" t="s">
        <v>317</v>
      </c>
    </row>
    <row r="176" spans="2:15">
      <c r="B176" s="217" t="s">
        <v>497</v>
      </c>
      <c r="C176" s="218">
        <v>1</v>
      </c>
      <c r="D176" s="218"/>
      <c r="E176" s="222"/>
      <c r="F176" s="219" t="s">
        <v>30</v>
      </c>
      <c r="G176" s="218">
        <v>2017</v>
      </c>
      <c r="H176" s="220" t="s">
        <v>292</v>
      </c>
      <c r="I176" s="217" t="s">
        <v>651</v>
      </c>
      <c r="J176" s="221">
        <v>43806</v>
      </c>
      <c r="K176" s="218" t="s">
        <v>293</v>
      </c>
      <c r="L176" s="221">
        <f t="shared" si="10"/>
        <v>43827</v>
      </c>
      <c r="M176" s="218"/>
      <c r="N176" s="217"/>
      <c r="O176" s="217" t="s">
        <v>317</v>
      </c>
    </row>
    <row r="177" spans="2:15">
      <c r="B177" s="217" t="s">
        <v>34</v>
      </c>
      <c r="C177" s="218">
        <v>2</v>
      </c>
      <c r="D177" s="218"/>
      <c r="E177" s="218"/>
      <c r="F177" s="219" t="s">
        <v>50</v>
      </c>
      <c r="G177" s="218">
        <v>2016</v>
      </c>
      <c r="H177" s="220" t="s">
        <v>296</v>
      </c>
      <c r="I177" s="230" t="s">
        <v>629</v>
      </c>
      <c r="J177" s="221">
        <v>43806</v>
      </c>
      <c r="K177" s="218" t="s">
        <v>293</v>
      </c>
      <c r="L177" s="221">
        <f t="shared" si="10"/>
        <v>43827</v>
      </c>
      <c r="M177" s="218"/>
      <c r="N177" s="217"/>
      <c r="O177" s="217" t="s">
        <v>317</v>
      </c>
    </row>
    <row r="178" spans="2:15">
      <c r="B178" s="217" t="s">
        <v>34</v>
      </c>
      <c r="C178" s="218">
        <v>1</v>
      </c>
      <c r="D178" s="218"/>
      <c r="E178" s="222"/>
      <c r="F178" s="219" t="s">
        <v>12</v>
      </c>
      <c r="G178" s="218">
        <v>2019</v>
      </c>
      <c r="H178" s="220" t="s">
        <v>309</v>
      </c>
      <c r="I178" s="230" t="s">
        <v>443</v>
      </c>
      <c r="J178" s="221">
        <v>43814</v>
      </c>
      <c r="K178" s="218" t="s">
        <v>293</v>
      </c>
      <c r="L178" s="221">
        <f t="shared" si="10"/>
        <v>43835</v>
      </c>
      <c r="M178" s="218"/>
      <c r="N178" s="217"/>
      <c r="O178" s="217"/>
    </row>
    <row r="179" spans="2:15">
      <c r="B179" s="217" t="s">
        <v>34</v>
      </c>
      <c r="C179" s="218">
        <v>1</v>
      </c>
      <c r="D179" s="218"/>
      <c r="E179" s="218"/>
      <c r="F179" s="219" t="s">
        <v>164</v>
      </c>
      <c r="G179" s="218">
        <v>2019</v>
      </c>
      <c r="H179" s="220" t="s">
        <v>309</v>
      </c>
      <c r="I179" s="217" t="s">
        <v>652</v>
      </c>
      <c r="J179" s="221">
        <v>43814</v>
      </c>
      <c r="K179" s="218" t="s">
        <v>293</v>
      </c>
      <c r="L179" s="221">
        <f t="shared" si="10"/>
        <v>43835</v>
      </c>
      <c r="M179" s="218"/>
      <c r="N179" s="217"/>
      <c r="O179" s="217"/>
    </row>
    <row r="180" spans="2:15">
      <c r="B180" s="236" t="s">
        <v>34</v>
      </c>
      <c r="C180" s="237">
        <v>1</v>
      </c>
      <c r="D180" s="237"/>
      <c r="E180" s="238"/>
      <c r="F180" s="239" t="s">
        <v>23</v>
      </c>
      <c r="G180" s="237">
        <v>2019</v>
      </c>
      <c r="H180" s="240" t="s">
        <v>309</v>
      </c>
      <c r="I180" s="236" t="s">
        <v>630</v>
      </c>
      <c r="J180" s="241">
        <v>43814</v>
      </c>
      <c r="K180" s="237" t="s">
        <v>293</v>
      </c>
      <c r="L180" s="241">
        <f t="shared" si="10"/>
        <v>43835</v>
      </c>
      <c r="M180" s="237"/>
      <c r="N180" s="236"/>
      <c r="O180" s="236"/>
    </row>
    <row r="181" spans="2:15">
      <c r="B181" s="217" t="s">
        <v>34</v>
      </c>
      <c r="C181" s="218">
        <v>2</v>
      </c>
      <c r="D181" s="218"/>
      <c r="E181" s="222"/>
      <c r="F181" s="219" t="s">
        <v>24</v>
      </c>
      <c r="G181" s="218">
        <v>2019</v>
      </c>
      <c r="H181" s="220" t="s">
        <v>309</v>
      </c>
      <c r="I181" s="217" t="s">
        <v>647</v>
      </c>
      <c r="J181" s="221">
        <v>43821</v>
      </c>
      <c r="K181" s="218" t="s">
        <v>293</v>
      </c>
      <c r="L181" s="221">
        <f t="shared" si="10"/>
        <v>43842</v>
      </c>
      <c r="M181" s="218"/>
      <c r="N181" s="217"/>
      <c r="O181" s="217"/>
    </row>
    <row r="182" spans="2:15">
      <c r="B182" s="242" t="s">
        <v>474</v>
      </c>
      <c r="C182" s="207">
        <v>1</v>
      </c>
      <c r="D182" s="243" t="s">
        <v>293</v>
      </c>
      <c r="E182" s="243"/>
      <c r="F182" s="208" t="s">
        <v>371</v>
      </c>
      <c r="G182" s="207">
        <v>2019</v>
      </c>
      <c r="H182" s="209" t="s">
        <v>309</v>
      </c>
      <c r="I182" s="242" t="s">
        <v>631</v>
      </c>
      <c r="J182" s="210">
        <v>43821</v>
      </c>
      <c r="K182" s="243" t="s">
        <v>293</v>
      </c>
      <c r="L182" s="210">
        <f t="shared" si="9"/>
        <v>43842</v>
      </c>
      <c r="M182" s="207"/>
      <c r="N182" s="206"/>
      <c r="O182" s="206"/>
    </row>
    <row r="183" spans="2:15">
      <c r="B183" s="266" t="s">
        <v>489</v>
      </c>
      <c r="C183" s="218">
        <v>1</v>
      </c>
      <c r="D183" s="218"/>
      <c r="E183" s="222"/>
      <c r="F183" s="219" t="s">
        <v>18</v>
      </c>
      <c r="G183" s="218">
        <v>2019</v>
      </c>
      <c r="H183" s="220" t="s">
        <v>309</v>
      </c>
      <c r="I183" s="266" t="s">
        <v>632</v>
      </c>
      <c r="J183" s="221">
        <v>43821</v>
      </c>
      <c r="K183" s="222" t="s">
        <v>293</v>
      </c>
      <c r="L183" s="221">
        <f t="shared" si="9"/>
        <v>43842</v>
      </c>
      <c r="M183" s="218"/>
      <c r="N183" s="217"/>
      <c r="O183" s="217"/>
    </row>
    <row r="184" spans="2:15">
      <c r="B184" s="206" t="s">
        <v>48</v>
      </c>
      <c r="C184" s="207">
        <v>2</v>
      </c>
      <c r="D184" s="243" t="s">
        <v>293</v>
      </c>
      <c r="E184" s="243"/>
      <c r="F184" s="208" t="s">
        <v>153</v>
      </c>
      <c r="G184" s="207">
        <v>2019</v>
      </c>
      <c r="H184" s="265" t="s">
        <v>309</v>
      </c>
      <c r="I184" s="206" t="s">
        <v>710</v>
      </c>
      <c r="J184" s="210">
        <v>43821</v>
      </c>
      <c r="K184" s="243" t="s">
        <v>293</v>
      </c>
      <c r="L184" s="210">
        <f t="shared" si="8"/>
        <v>43842</v>
      </c>
      <c r="M184" s="207"/>
      <c r="N184" s="206"/>
      <c r="O184" s="206"/>
    </row>
    <row r="185" spans="2:15">
      <c r="B185" s="266" t="s">
        <v>34</v>
      </c>
      <c r="C185" s="218">
        <v>1</v>
      </c>
      <c r="D185" s="218"/>
      <c r="E185" s="222"/>
      <c r="F185" s="219" t="s">
        <v>11</v>
      </c>
      <c r="G185" s="218">
        <v>2011</v>
      </c>
      <c r="H185" s="220" t="s">
        <v>296</v>
      </c>
      <c r="I185" s="266" t="s">
        <v>634</v>
      </c>
      <c r="J185" s="221">
        <v>43828</v>
      </c>
      <c r="K185" s="222" t="s">
        <v>293</v>
      </c>
      <c r="L185" s="221">
        <f t="shared" si="8"/>
        <v>43849</v>
      </c>
      <c r="M185" s="218"/>
      <c r="N185" s="217"/>
      <c r="O185" s="217"/>
    </row>
    <row r="186" spans="2:15">
      <c r="B186" s="266" t="s">
        <v>34</v>
      </c>
      <c r="C186" s="218">
        <v>1</v>
      </c>
      <c r="D186" s="218"/>
      <c r="E186" s="222"/>
      <c r="F186" s="219" t="s">
        <v>151</v>
      </c>
      <c r="G186" s="218">
        <v>2019</v>
      </c>
      <c r="H186" s="220" t="s">
        <v>309</v>
      </c>
      <c r="I186" s="266" t="s">
        <v>635</v>
      </c>
      <c r="J186" s="221">
        <v>43828</v>
      </c>
      <c r="K186" s="222" t="s">
        <v>293</v>
      </c>
      <c r="L186" s="221">
        <f t="shared" si="8"/>
        <v>43849</v>
      </c>
      <c r="M186" s="218"/>
      <c r="N186" s="217"/>
      <c r="O186" s="217"/>
    </row>
    <row r="187" spans="2:15">
      <c r="B187" s="266" t="s">
        <v>474</v>
      </c>
      <c r="C187" s="218">
        <v>1</v>
      </c>
      <c r="D187" s="218"/>
      <c r="E187" s="222"/>
      <c r="F187" s="219" t="s">
        <v>150</v>
      </c>
      <c r="G187" s="218">
        <v>2018</v>
      </c>
      <c r="H187" s="220" t="s">
        <v>309</v>
      </c>
      <c r="I187" s="266" t="s">
        <v>633</v>
      </c>
      <c r="J187" s="221">
        <v>43828</v>
      </c>
      <c r="K187" s="222" t="s">
        <v>293</v>
      </c>
      <c r="L187" s="221">
        <f t="shared" si="8"/>
        <v>43849</v>
      </c>
      <c r="M187" s="218"/>
      <c r="N187" s="217"/>
      <c r="O187" s="217"/>
    </row>
    <row r="188" spans="2:15">
      <c r="B188" s="266" t="s">
        <v>497</v>
      </c>
      <c r="C188" s="218">
        <v>1</v>
      </c>
      <c r="D188" s="218"/>
      <c r="E188" s="222"/>
      <c r="F188" s="219" t="s">
        <v>367</v>
      </c>
      <c r="G188" s="218">
        <v>2019</v>
      </c>
      <c r="H188" s="220" t="s">
        <v>309</v>
      </c>
      <c r="I188" s="266" t="s">
        <v>669</v>
      </c>
      <c r="J188" s="221">
        <v>43828</v>
      </c>
      <c r="K188" s="222" t="s">
        <v>293</v>
      </c>
      <c r="L188" s="221">
        <f>IF(K188="O",J188+21,J188+14)</f>
        <v>43849</v>
      </c>
      <c r="M188" s="218"/>
      <c r="N188" s="217"/>
      <c r="O188" s="217"/>
    </row>
    <row r="190" spans="2:15">
      <c r="B190" s="337">
        <v>2019</v>
      </c>
      <c r="C190" s="338">
        <v>181</v>
      </c>
      <c r="D190" s="339" t="s">
        <v>1152</v>
      </c>
    </row>
    <row r="191" spans="2:15">
      <c r="B191" s="335"/>
      <c r="C191" s="335">
        <v>25</v>
      </c>
      <c r="D191" s="336" t="s">
        <v>1153</v>
      </c>
    </row>
    <row r="192" spans="2:15">
      <c r="B192" s="289"/>
      <c r="C192" s="335">
        <f>C191*100/C190</f>
        <v>13.812154696132596</v>
      </c>
      <c r="D192" s="336" t="s">
        <v>1155</v>
      </c>
    </row>
  </sheetData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93"/>
  <sheetViews>
    <sheetView zoomScaleNormal="100" zoomScaleSheetLayoutView="75" workbookViewId="0">
      <pane ySplit="2" topLeftCell="A69" activePane="bottomLeft" state="frozen"/>
      <selection pane="bottomLeft" activeCell="C93" sqref="C93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98">
        <v>2020</v>
      </c>
      <c r="C1" s="498"/>
      <c r="D1" s="498"/>
      <c r="E1" s="498"/>
      <c r="F1" s="498"/>
      <c r="G1" s="498"/>
      <c r="H1" s="498"/>
      <c r="I1" s="498"/>
      <c r="J1" s="498"/>
      <c r="K1" s="498"/>
      <c r="L1" s="498"/>
      <c r="M1" s="498"/>
      <c r="N1" s="498"/>
      <c r="O1" s="498"/>
    </row>
    <row r="2" spans="2:15">
      <c r="B2" s="231" t="s">
        <v>38</v>
      </c>
      <c r="C2" s="231" t="s">
        <v>480</v>
      </c>
      <c r="D2" s="231" t="s">
        <v>585</v>
      </c>
      <c r="E2" s="231" t="s">
        <v>35</v>
      </c>
      <c r="F2" s="231" t="s">
        <v>297</v>
      </c>
      <c r="G2" s="231" t="s">
        <v>485</v>
      </c>
      <c r="H2" s="231" t="s">
        <v>481</v>
      </c>
      <c r="I2" s="231" t="s">
        <v>483</v>
      </c>
      <c r="J2" s="232" t="s">
        <v>298</v>
      </c>
      <c r="K2" s="231" t="s">
        <v>291</v>
      </c>
      <c r="L2" s="232" t="s">
        <v>306</v>
      </c>
      <c r="M2" s="231" t="s">
        <v>299</v>
      </c>
      <c r="N2" s="232" t="s">
        <v>484</v>
      </c>
      <c r="O2" s="231" t="s">
        <v>290</v>
      </c>
    </row>
    <row r="3" spans="2:15">
      <c r="B3" s="270" t="s">
        <v>368</v>
      </c>
      <c r="C3" s="271">
        <v>1</v>
      </c>
      <c r="D3" s="271"/>
      <c r="E3" s="272"/>
      <c r="F3" s="273" t="s">
        <v>734</v>
      </c>
      <c r="G3" s="271">
        <v>2018</v>
      </c>
      <c r="H3" s="274" t="s">
        <v>315</v>
      </c>
      <c r="I3" s="270" t="s">
        <v>736</v>
      </c>
      <c r="J3" s="275">
        <v>43834</v>
      </c>
      <c r="K3" s="272" t="s">
        <v>293</v>
      </c>
      <c r="L3" s="276">
        <f t="shared" ref="L3:L87" si="0">IF(K3="O",J3+21,J3+14)</f>
        <v>43855</v>
      </c>
      <c r="M3" s="272"/>
      <c r="N3" s="277"/>
      <c r="O3" s="278" t="s">
        <v>738</v>
      </c>
    </row>
    <row r="4" spans="2:15">
      <c r="B4" s="281" t="s">
        <v>368</v>
      </c>
      <c r="C4" s="282">
        <v>1</v>
      </c>
      <c r="D4" s="282"/>
      <c r="E4" s="283"/>
      <c r="F4" s="284" t="s">
        <v>152</v>
      </c>
      <c r="G4" s="282">
        <v>2019</v>
      </c>
      <c r="H4" s="285" t="s">
        <v>315</v>
      </c>
      <c r="I4" s="281" t="s">
        <v>735</v>
      </c>
      <c r="J4" s="276">
        <v>43834</v>
      </c>
      <c r="K4" s="283" t="s">
        <v>293</v>
      </c>
      <c r="L4" s="276">
        <f t="shared" si="0"/>
        <v>43855</v>
      </c>
      <c r="M4" s="283"/>
      <c r="N4" s="286"/>
      <c r="O4" s="278" t="s">
        <v>738</v>
      </c>
    </row>
    <row r="5" spans="2:15">
      <c r="B5" s="281" t="s">
        <v>737</v>
      </c>
      <c r="C5" s="282">
        <v>1</v>
      </c>
      <c r="D5" s="283"/>
      <c r="E5" s="283"/>
      <c r="F5" s="286" t="s">
        <v>603</v>
      </c>
      <c r="G5" s="282">
        <v>2018</v>
      </c>
      <c r="H5" s="285" t="s">
        <v>300</v>
      </c>
      <c r="I5" s="281" t="s">
        <v>740</v>
      </c>
      <c r="J5" s="276">
        <v>43834</v>
      </c>
      <c r="K5" s="283" t="s">
        <v>293</v>
      </c>
      <c r="L5" s="276">
        <f t="shared" si="0"/>
        <v>43855</v>
      </c>
      <c r="M5" s="282"/>
      <c r="N5" s="286"/>
      <c r="O5" s="278" t="s">
        <v>738</v>
      </c>
    </row>
    <row r="6" spans="2:15">
      <c r="B6" s="281" t="s">
        <v>368</v>
      </c>
      <c r="C6" s="282">
        <v>1</v>
      </c>
      <c r="D6" s="282"/>
      <c r="E6" s="283"/>
      <c r="F6" s="284" t="s">
        <v>288</v>
      </c>
      <c r="G6" s="282">
        <v>2017</v>
      </c>
      <c r="H6" s="285" t="s">
        <v>302</v>
      </c>
      <c r="I6" s="281" t="s">
        <v>441</v>
      </c>
      <c r="J6" s="276">
        <v>43834</v>
      </c>
      <c r="K6" s="283" t="s">
        <v>293</v>
      </c>
      <c r="L6" s="276">
        <f t="shared" si="0"/>
        <v>43855</v>
      </c>
      <c r="M6" s="282"/>
      <c r="N6" s="286"/>
      <c r="O6" s="281" t="s">
        <v>739</v>
      </c>
    </row>
    <row r="7" spans="2:15">
      <c r="B7" s="281" t="s">
        <v>368</v>
      </c>
      <c r="C7" s="282">
        <v>1</v>
      </c>
      <c r="D7" s="283"/>
      <c r="E7" s="283"/>
      <c r="F7" s="284" t="s">
        <v>50</v>
      </c>
      <c r="G7" s="282">
        <v>2016</v>
      </c>
      <c r="H7" s="285" t="s">
        <v>296</v>
      </c>
      <c r="I7" s="281" t="s">
        <v>741</v>
      </c>
      <c r="J7" s="276">
        <v>43834</v>
      </c>
      <c r="K7" s="283" t="s">
        <v>293</v>
      </c>
      <c r="L7" s="276">
        <f t="shared" si="0"/>
        <v>43855</v>
      </c>
      <c r="M7" s="282"/>
      <c r="N7" s="286"/>
      <c r="O7" s="278" t="s">
        <v>738</v>
      </c>
    </row>
    <row r="8" spans="2:15">
      <c r="B8" s="281" t="s">
        <v>131</v>
      </c>
      <c r="C8" s="282">
        <v>1</v>
      </c>
      <c r="D8" s="282"/>
      <c r="E8" s="282"/>
      <c r="F8" s="284" t="s">
        <v>586</v>
      </c>
      <c r="G8" s="282">
        <v>2019</v>
      </c>
      <c r="H8" s="285" t="s">
        <v>309</v>
      </c>
      <c r="I8" s="281" t="s">
        <v>439</v>
      </c>
      <c r="J8" s="276">
        <v>43835</v>
      </c>
      <c r="K8" s="283" t="s">
        <v>293</v>
      </c>
      <c r="L8" s="276">
        <f t="shared" si="0"/>
        <v>43856</v>
      </c>
      <c r="M8" s="282"/>
      <c r="N8" s="286"/>
      <c r="O8" s="286" t="s">
        <v>588</v>
      </c>
    </row>
    <row r="9" spans="2:15">
      <c r="B9" s="281" t="s">
        <v>497</v>
      </c>
      <c r="C9" s="282">
        <v>1</v>
      </c>
      <c r="D9" s="282"/>
      <c r="E9" s="282"/>
      <c r="F9" s="284" t="s">
        <v>587</v>
      </c>
      <c r="G9" s="282">
        <v>2019</v>
      </c>
      <c r="H9" s="285" t="s">
        <v>309</v>
      </c>
      <c r="I9" s="281" t="s">
        <v>442</v>
      </c>
      <c r="J9" s="276">
        <v>43835</v>
      </c>
      <c r="K9" s="283" t="s">
        <v>293</v>
      </c>
      <c r="L9" s="276">
        <f t="shared" si="0"/>
        <v>43856</v>
      </c>
      <c r="M9" s="282"/>
      <c r="N9" s="286"/>
      <c r="O9" s="286" t="s">
        <v>588</v>
      </c>
    </row>
    <row r="10" spans="2:15">
      <c r="B10" s="281" t="s">
        <v>48</v>
      </c>
      <c r="C10" s="282">
        <v>1</v>
      </c>
      <c r="D10" s="297"/>
      <c r="E10" s="282"/>
      <c r="F10" s="284" t="s">
        <v>369</v>
      </c>
      <c r="G10" s="282">
        <v>2019</v>
      </c>
      <c r="H10" s="285" t="s">
        <v>309</v>
      </c>
      <c r="I10" s="281" t="s">
        <v>742</v>
      </c>
      <c r="J10" s="276">
        <v>43841</v>
      </c>
      <c r="K10" s="283" t="s">
        <v>293</v>
      </c>
      <c r="L10" s="276">
        <f t="shared" si="0"/>
        <v>43862</v>
      </c>
      <c r="M10" s="282"/>
      <c r="N10" s="286"/>
      <c r="O10" s="281" t="s">
        <v>590</v>
      </c>
    </row>
    <row r="11" spans="2:15">
      <c r="B11" s="286" t="s">
        <v>368</v>
      </c>
      <c r="C11" s="282">
        <v>1</v>
      </c>
      <c r="D11" s="282"/>
      <c r="E11" s="282"/>
      <c r="F11" s="284" t="s">
        <v>460</v>
      </c>
      <c r="G11" s="282">
        <v>2019</v>
      </c>
      <c r="H11" s="285" t="s">
        <v>309</v>
      </c>
      <c r="I11" s="286" t="s">
        <v>743</v>
      </c>
      <c r="J11" s="276">
        <v>43842</v>
      </c>
      <c r="K11" s="282" t="s">
        <v>293</v>
      </c>
      <c r="L11" s="276">
        <f t="shared" si="0"/>
        <v>43863</v>
      </c>
      <c r="M11" s="282"/>
      <c r="N11" s="286"/>
      <c r="O11" s="286" t="s">
        <v>590</v>
      </c>
    </row>
    <row r="12" spans="2:15">
      <c r="B12" s="281" t="s">
        <v>744</v>
      </c>
      <c r="C12" s="282">
        <v>1</v>
      </c>
      <c r="D12" s="297"/>
      <c r="E12" s="282"/>
      <c r="F12" s="284" t="s">
        <v>589</v>
      </c>
      <c r="G12" s="282">
        <v>2019</v>
      </c>
      <c r="H12" s="285" t="s">
        <v>305</v>
      </c>
      <c r="I12" s="281" t="s">
        <v>745</v>
      </c>
      <c r="J12" s="276">
        <v>43849</v>
      </c>
      <c r="K12" s="283" t="s">
        <v>293</v>
      </c>
      <c r="L12" s="276">
        <f t="shared" si="0"/>
        <v>43870</v>
      </c>
      <c r="M12" s="282"/>
      <c r="N12" s="286"/>
      <c r="O12" s="286"/>
    </row>
    <row r="13" spans="2:15">
      <c r="B13" s="281" t="s">
        <v>118</v>
      </c>
      <c r="C13" s="282">
        <v>1</v>
      </c>
      <c r="D13" s="282"/>
      <c r="E13" s="282"/>
      <c r="F13" s="284" t="s">
        <v>572</v>
      </c>
      <c r="G13" s="282">
        <v>2019</v>
      </c>
      <c r="H13" s="285" t="s">
        <v>305</v>
      </c>
      <c r="I13" s="281" t="s">
        <v>746</v>
      </c>
      <c r="J13" s="276">
        <v>43849</v>
      </c>
      <c r="K13" s="283" t="s">
        <v>293</v>
      </c>
      <c r="L13" s="276">
        <f t="shared" si="0"/>
        <v>43870</v>
      </c>
      <c r="M13" s="283"/>
      <c r="N13" s="286"/>
      <c r="O13" s="286"/>
    </row>
    <row r="14" spans="2:15">
      <c r="B14" s="281" t="s">
        <v>118</v>
      </c>
      <c r="C14" s="282">
        <v>1</v>
      </c>
      <c r="D14" s="297"/>
      <c r="E14" s="282"/>
      <c r="F14" s="284" t="s">
        <v>383</v>
      </c>
      <c r="G14" s="282">
        <v>2006</v>
      </c>
      <c r="H14" s="285" t="s">
        <v>305</v>
      </c>
      <c r="I14" s="281" t="s">
        <v>747</v>
      </c>
      <c r="J14" s="276">
        <v>43849</v>
      </c>
      <c r="K14" s="283" t="s">
        <v>293</v>
      </c>
      <c r="L14" s="276">
        <f t="shared" si="0"/>
        <v>43870</v>
      </c>
      <c r="M14" s="282"/>
      <c r="N14" s="286"/>
      <c r="O14" s="286"/>
    </row>
    <row r="15" spans="2:15">
      <c r="B15" s="281" t="s">
        <v>368</v>
      </c>
      <c r="C15" s="282">
        <v>1</v>
      </c>
      <c r="D15" s="297"/>
      <c r="E15" s="282"/>
      <c r="F15" s="284" t="s">
        <v>431</v>
      </c>
      <c r="G15" s="282">
        <v>2012</v>
      </c>
      <c r="H15" s="285" t="s">
        <v>292</v>
      </c>
      <c r="I15" s="281" t="s">
        <v>748</v>
      </c>
      <c r="J15" s="276">
        <v>43849</v>
      </c>
      <c r="K15" s="283" t="s">
        <v>293</v>
      </c>
      <c r="L15" s="276">
        <f t="shared" si="0"/>
        <v>43870</v>
      </c>
      <c r="M15" s="282"/>
      <c r="N15" s="286"/>
      <c r="O15" s="286"/>
    </row>
    <row r="16" spans="2:15">
      <c r="B16" s="308" t="s">
        <v>769</v>
      </c>
      <c r="C16" s="282">
        <v>1</v>
      </c>
      <c r="D16" s="282"/>
      <c r="E16" s="282"/>
      <c r="F16" s="284" t="s">
        <v>765</v>
      </c>
      <c r="G16" s="282">
        <v>2018</v>
      </c>
      <c r="H16" s="285" t="s">
        <v>768</v>
      </c>
      <c r="I16" s="308" t="s">
        <v>766</v>
      </c>
      <c r="J16" s="276">
        <v>43863</v>
      </c>
      <c r="K16" s="297" t="s">
        <v>767</v>
      </c>
      <c r="L16" s="276">
        <f t="shared" ref="L16:L27" si="1">IF(K16="O",J16+21,J16+14)</f>
        <v>43884</v>
      </c>
      <c r="M16" s="282"/>
      <c r="N16" s="286"/>
      <c r="O16" s="286"/>
    </row>
    <row r="17" spans="2:15">
      <c r="B17" s="308" t="s">
        <v>772</v>
      </c>
      <c r="C17" s="282">
        <v>1</v>
      </c>
      <c r="D17" s="282"/>
      <c r="E17" s="282"/>
      <c r="F17" s="284" t="s">
        <v>770</v>
      </c>
      <c r="G17" s="282">
        <v>2010</v>
      </c>
      <c r="H17" s="285" t="s">
        <v>768</v>
      </c>
      <c r="I17" s="308" t="s">
        <v>771</v>
      </c>
      <c r="J17" s="276">
        <v>43863</v>
      </c>
      <c r="K17" s="297" t="s">
        <v>767</v>
      </c>
      <c r="L17" s="276">
        <f t="shared" si="1"/>
        <v>43884</v>
      </c>
      <c r="M17" s="282"/>
      <c r="N17" s="286"/>
      <c r="O17" s="286"/>
    </row>
    <row r="18" spans="2:15">
      <c r="B18" s="308" t="s">
        <v>772</v>
      </c>
      <c r="C18" s="282">
        <v>1</v>
      </c>
      <c r="D18" s="282"/>
      <c r="E18" s="282"/>
      <c r="F18" s="284" t="s">
        <v>773</v>
      </c>
      <c r="G18" s="282">
        <v>2019</v>
      </c>
      <c r="H18" s="285" t="s">
        <v>774</v>
      </c>
      <c r="I18" s="308" t="s">
        <v>775</v>
      </c>
      <c r="J18" s="276">
        <v>43863</v>
      </c>
      <c r="K18" s="297" t="s">
        <v>767</v>
      </c>
      <c r="L18" s="276">
        <f t="shared" si="1"/>
        <v>43884</v>
      </c>
      <c r="M18" s="282"/>
      <c r="N18" s="286"/>
      <c r="O18" s="286"/>
    </row>
    <row r="19" spans="2:15">
      <c r="B19" s="308" t="s">
        <v>772</v>
      </c>
      <c r="C19" s="282">
        <v>1</v>
      </c>
      <c r="D19" s="282"/>
      <c r="E19" s="282"/>
      <c r="F19" s="284" t="s">
        <v>776</v>
      </c>
      <c r="G19" s="282">
        <v>2006</v>
      </c>
      <c r="H19" s="285" t="s">
        <v>774</v>
      </c>
      <c r="I19" s="308" t="s">
        <v>777</v>
      </c>
      <c r="J19" s="276">
        <v>43863</v>
      </c>
      <c r="K19" s="297" t="s">
        <v>767</v>
      </c>
      <c r="L19" s="276">
        <f t="shared" si="1"/>
        <v>43884</v>
      </c>
      <c r="M19" s="282"/>
      <c r="N19" s="286"/>
      <c r="O19" s="286"/>
    </row>
    <row r="20" spans="2:15">
      <c r="B20" s="308" t="s">
        <v>772</v>
      </c>
      <c r="C20" s="282">
        <v>1</v>
      </c>
      <c r="D20" s="297"/>
      <c r="E20" s="282"/>
      <c r="F20" s="284" t="s">
        <v>778</v>
      </c>
      <c r="G20" s="282">
        <v>2018</v>
      </c>
      <c r="H20" s="285" t="s">
        <v>779</v>
      </c>
      <c r="I20" s="308" t="s">
        <v>780</v>
      </c>
      <c r="J20" s="276">
        <v>43863</v>
      </c>
      <c r="K20" s="297" t="s">
        <v>767</v>
      </c>
      <c r="L20" s="276">
        <f t="shared" si="1"/>
        <v>43884</v>
      </c>
      <c r="M20" s="282"/>
      <c r="N20" s="286"/>
      <c r="O20" s="286"/>
    </row>
    <row r="21" spans="2:15">
      <c r="B21" s="308" t="s">
        <v>772</v>
      </c>
      <c r="C21" s="282">
        <v>1</v>
      </c>
      <c r="D21" s="297"/>
      <c r="E21" s="282"/>
      <c r="F21" s="284" t="s">
        <v>923</v>
      </c>
      <c r="G21" s="282">
        <v>2020</v>
      </c>
      <c r="H21" s="285" t="s">
        <v>779</v>
      </c>
      <c r="I21" s="308" t="s">
        <v>781</v>
      </c>
      <c r="J21" s="276">
        <v>43863</v>
      </c>
      <c r="K21" s="297" t="s">
        <v>767</v>
      </c>
      <c r="L21" s="276">
        <f t="shared" si="1"/>
        <v>43884</v>
      </c>
      <c r="M21" s="282"/>
      <c r="N21" s="286"/>
      <c r="O21" s="286"/>
    </row>
    <row r="22" spans="2:15">
      <c r="B22" s="308" t="s">
        <v>784</v>
      </c>
      <c r="C22" s="282">
        <v>1</v>
      </c>
      <c r="D22" s="297"/>
      <c r="E22" s="282"/>
      <c r="F22" s="284" t="s">
        <v>782</v>
      </c>
      <c r="G22" s="282">
        <v>2019</v>
      </c>
      <c r="H22" s="297" t="s">
        <v>779</v>
      </c>
      <c r="I22" s="308" t="s">
        <v>783</v>
      </c>
      <c r="J22" s="276">
        <v>43863</v>
      </c>
      <c r="K22" s="297" t="s">
        <v>767</v>
      </c>
      <c r="L22" s="276">
        <f t="shared" si="1"/>
        <v>43884</v>
      </c>
      <c r="M22" s="282"/>
      <c r="N22" s="286"/>
      <c r="O22" s="286"/>
    </row>
    <row r="23" spans="2:15">
      <c r="B23" s="308" t="s">
        <v>822</v>
      </c>
      <c r="C23" s="282">
        <v>1</v>
      </c>
      <c r="D23" s="297"/>
      <c r="E23" s="282"/>
      <c r="F23" s="284" t="s">
        <v>821</v>
      </c>
      <c r="G23" s="282">
        <v>2015</v>
      </c>
      <c r="H23" s="318" t="s">
        <v>823</v>
      </c>
      <c r="I23" s="308" t="s">
        <v>824</v>
      </c>
      <c r="J23" s="276">
        <v>43870</v>
      </c>
      <c r="K23" s="297" t="s">
        <v>825</v>
      </c>
      <c r="L23" s="276">
        <f t="shared" si="1"/>
        <v>43891</v>
      </c>
      <c r="M23" s="282"/>
      <c r="N23" s="286"/>
      <c r="O23" s="286"/>
    </row>
    <row r="24" spans="2:15">
      <c r="B24" s="308" t="s">
        <v>822</v>
      </c>
      <c r="C24" s="282">
        <v>1</v>
      </c>
      <c r="D24" s="297"/>
      <c r="E24" s="282"/>
      <c r="F24" s="284" t="s">
        <v>826</v>
      </c>
      <c r="G24" s="282">
        <v>2017</v>
      </c>
      <c r="H24" s="285" t="s">
        <v>823</v>
      </c>
      <c r="I24" s="308" t="s">
        <v>827</v>
      </c>
      <c r="J24" s="276">
        <v>43870</v>
      </c>
      <c r="K24" s="297" t="s">
        <v>825</v>
      </c>
      <c r="L24" s="276">
        <f t="shared" si="1"/>
        <v>43891</v>
      </c>
      <c r="M24" s="282"/>
      <c r="N24" s="286"/>
      <c r="O24" s="286"/>
    </row>
    <row r="25" spans="2:15">
      <c r="B25" s="304" t="s">
        <v>831</v>
      </c>
      <c r="C25" s="307" t="s">
        <v>850</v>
      </c>
      <c r="D25" s="307"/>
      <c r="E25" s="301"/>
      <c r="F25" s="302" t="s">
        <v>828</v>
      </c>
      <c r="G25" s="301">
        <v>2019</v>
      </c>
      <c r="H25" s="303" t="s">
        <v>829</v>
      </c>
      <c r="I25" s="304" t="s">
        <v>830</v>
      </c>
      <c r="J25" s="305">
        <v>43870</v>
      </c>
      <c r="K25" s="307" t="s">
        <v>825</v>
      </c>
      <c r="L25" s="305">
        <f t="shared" si="1"/>
        <v>43891</v>
      </c>
      <c r="M25" s="301"/>
      <c r="N25" s="306"/>
      <c r="O25" s="306"/>
    </row>
    <row r="26" spans="2:15">
      <c r="B26" s="308" t="s">
        <v>836</v>
      </c>
      <c r="C26" s="282">
        <v>1</v>
      </c>
      <c r="D26" s="297"/>
      <c r="E26" s="282"/>
      <c r="F26" s="284" t="s">
        <v>832</v>
      </c>
      <c r="G26" s="282">
        <v>2019</v>
      </c>
      <c r="H26" s="318" t="s">
        <v>833</v>
      </c>
      <c r="I26" s="308" t="s">
        <v>834</v>
      </c>
      <c r="J26" s="276">
        <v>43877</v>
      </c>
      <c r="K26" s="297" t="s">
        <v>835</v>
      </c>
      <c r="L26" s="276">
        <f t="shared" si="1"/>
        <v>43898</v>
      </c>
      <c r="M26" s="282"/>
      <c r="N26" s="286"/>
      <c r="O26" s="286"/>
    </row>
    <row r="27" spans="2:15">
      <c r="B27" s="308" t="s">
        <v>836</v>
      </c>
      <c r="C27" s="282">
        <v>1</v>
      </c>
      <c r="D27" s="297"/>
      <c r="E27" s="282"/>
      <c r="F27" s="284" t="s">
        <v>837</v>
      </c>
      <c r="G27" s="282">
        <v>2020</v>
      </c>
      <c r="H27" s="285" t="s">
        <v>833</v>
      </c>
      <c r="I27" s="308" t="s">
        <v>838</v>
      </c>
      <c r="J27" s="276">
        <v>43877</v>
      </c>
      <c r="K27" s="297" t="s">
        <v>835</v>
      </c>
      <c r="L27" s="276">
        <f t="shared" si="1"/>
        <v>43898</v>
      </c>
      <c r="M27" s="282"/>
      <c r="N27" s="286"/>
      <c r="O27" s="286"/>
    </row>
    <row r="28" spans="2:15">
      <c r="B28" s="308" t="s">
        <v>841</v>
      </c>
      <c r="C28" s="282">
        <v>1</v>
      </c>
      <c r="D28" s="297"/>
      <c r="E28" s="282"/>
      <c r="F28" s="284" t="s">
        <v>839</v>
      </c>
      <c r="G28" s="282">
        <v>2019</v>
      </c>
      <c r="H28" s="285" t="s">
        <v>833</v>
      </c>
      <c r="I28" s="308" t="s">
        <v>840</v>
      </c>
      <c r="J28" s="276">
        <v>43877</v>
      </c>
      <c r="K28" s="297" t="s">
        <v>835</v>
      </c>
      <c r="L28" s="276">
        <f t="shared" si="0"/>
        <v>43898</v>
      </c>
      <c r="M28" s="282"/>
      <c r="N28" s="286"/>
      <c r="O28" s="286"/>
    </row>
    <row r="29" spans="2:15">
      <c r="B29" s="309" t="s">
        <v>844</v>
      </c>
      <c r="C29" s="310">
        <v>1</v>
      </c>
      <c r="D29" s="311"/>
      <c r="E29" s="310"/>
      <c r="F29" s="312" t="s">
        <v>845</v>
      </c>
      <c r="G29" s="310">
        <v>2020</v>
      </c>
      <c r="H29" s="313" t="s">
        <v>833</v>
      </c>
      <c r="I29" s="309" t="s">
        <v>846</v>
      </c>
      <c r="J29" s="314">
        <v>43877</v>
      </c>
      <c r="K29" s="311" t="s">
        <v>835</v>
      </c>
      <c r="L29" s="314">
        <f t="shared" ref="L29:L86" si="2">IF(K29="O",J29+21,J29+14)</f>
        <v>43898</v>
      </c>
      <c r="M29" s="310"/>
      <c r="N29" s="315"/>
      <c r="O29" s="315"/>
    </row>
    <row r="30" spans="2:15">
      <c r="B30" s="308" t="s">
        <v>853</v>
      </c>
      <c r="C30" s="282">
        <v>1</v>
      </c>
      <c r="D30" s="297" t="s">
        <v>903</v>
      </c>
      <c r="E30" s="282">
        <v>1</v>
      </c>
      <c r="F30" s="284" t="s">
        <v>85</v>
      </c>
      <c r="G30" s="282">
        <v>2015</v>
      </c>
      <c r="H30" s="285" t="s">
        <v>854</v>
      </c>
      <c r="I30" s="308" t="s">
        <v>851</v>
      </c>
      <c r="J30" s="276">
        <v>43883</v>
      </c>
      <c r="K30" s="297" t="s">
        <v>852</v>
      </c>
      <c r="L30" s="276">
        <f t="shared" si="2"/>
        <v>43904</v>
      </c>
      <c r="M30" s="282"/>
      <c r="N30" s="286"/>
      <c r="O30" s="286"/>
    </row>
    <row r="31" spans="2:15">
      <c r="B31" s="286" t="s">
        <v>368</v>
      </c>
      <c r="C31" s="282">
        <v>2</v>
      </c>
      <c r="D31" s="282"/>
      <c r="E31" s="282"/>
      <c r="F31" s="284" t="s">
        <v>880</v>
      </c>
      <c r="G31" s="282">
        <v>2015</v>
      </c>
      <c r="H31" s="283" t="s">
        <v>296</v>
      </c>
      <c r="I31" s="286" t="s">
        <v>881</v>
      </c>
      <c r="J31" s="276">
        <v>44002</v>
      </c>
      <c r="K31" s="282" t="s">
        <v>293</v>
      </c>
      <c r="L31" s="276">
        <f t="shared" si="2"/>
        <v>44023</v>
      </c>
      <c r="M31" s="282"/>
      <c r="N31" s="286"/>
      <c r="O31" s="286"/>
    </row>
    <row r="32" spans="2:15">
      <c r="B32" s="286" t="s">
        <v>368</v>
      </c>
      <c r="C32" s="282">
        <v>1</v>
      </c>
      <c r="D32" s="282"/>
      <c r="E32" s="282"/>
      <c r="F32" s="284" t="s">
        <v>883</v>
      </c>
      <c r="G32" s="282">
        <v>2019</v>
      </c>
      <c r="H32" s="297" t="s">
        <v>296</v>
      </c>
      <c r="I32" s="308" t="s">
        <v>884</v>
      </c>
      <c r="J32" s="276">
        <v>44002</v>
      </c>
      <c r="K32" s="297" t="s">
        <v>293</v>
      </c>
      <c r="L32" s="276">
        <f t="shared" si="2"/>
        <v>44023</v>
      </c>
      <c r="M32" s="282"/>
      <c r="N32" s="286"/>
      <c r="O32" s="286"/>
    </row>
    <row r="33" spans="2:15">
      <c r="B33" s="309" t="s">
        <v>889</v>
      </c>
      <c r="C33" s="310"/>
      <c r="D33" s="310"/>
      <c r="E33" s="310"/>
      <c r="F33" s="312" t="s">
        <v>890</v>
      </c>
      <c r="G33" s="310">
        <v>2020</v>
      </c>
      <c r="H33" s="313" t="s">
        <v>887</v>
      </c>
      <c r="I33" s="309" t="s">
        <v>891</v>
      </c>
      <c r="J33" s="314">
        <v>44037</v>
      </c>
      <c r="K33" s="311" t="s">
        <v>909</v>
      </c>
      <c r="L33" s="314">
        <f t="shared" ref="L33:L34" si="3">IF(K33="O",J33+21,J33+14)</f>
        <v>44058</v>
      </c>
      <c r="M33" s="310"/>
      <c r="N33" s="315"/>
      <c r="O33" s="309" t="s">
        <v>910</v>
      </c>
    </row>
    <row r="34" spans="2:15">
      <c r="B34" s="308" t="s">
        <v>889</v>
      </c>
      <c r="C34" s="297" t="s">
        <v>919</v>
      </c>
      <c r="D34" s="297" t="s">
        <v>904</v>
      </c>
      <c r="E34" s="282">
        <v>1</v>
      </c>
      <c r="F34" s="284" t="s">
        <v>892</v>
      </c>
      <c r="G34" s="282">
        <v>2020</v>
      </c>
      <c r="H34" s="285" t="s">
        <v>887</v>
      </c>
      <c r="I34" s="308" t="s">
        <v>893</v>
      </c>
      <c r="J34" s="276">
        <v>44037</v>
      </c>
      <c r="K34" s="297" t="s">
        <v>909</v>
      </c>
      <c r="L34" s="276">
        <f t="shared" si="3"/>
        <v>44058</v>
      </c>
      <c r="M34" s="282"/>
      <c r="N34" s="286"/>
      <c r="O34" s="308" t="s">
        <v>910</v>
      </c>
    </row>
    <row r="35" spans="2:15">
      <c r="B35" s="309" t="s">
        <v>895</v>
      </c>
      <c r="C35" s="311" t="s">
        <v>909</v>
      </c>
      <c r="D35" s="310"/>
      <c r="E35" s="310"/>
      <c r="F35" s="312" t="s">
        <v>894</v>
      </c>
      <c r="G35" s="310">
        <v>2016</v>
      </c>
      <c r="H35" s="313" t="s">
        <v>896</v>
      </c>
      <c r="I35" s="309" t="s">
        <v>897</v>
      </c>
      <c r="J35" s="314">
        <v>44037</v>
      </c>
      <c r="K35" s="310"/>
      <c r="L35" s="314">
        <f t="shared" si="2"/>
        <v>44051</v>
      </c>
      <c r="M35" s="310"/>
      <c r="N35" s="315"/>
      <c r="O35" s="315"/>
    </row>
    <row r="36" spans="2:15">
      <c r="B36" s="309" t="s">
        <v>889</v>
      </c>
      <c r="C36" s="311" t="s">
        <v>909</v>
      </c>
      <c r="D36" s="310"/>
      <c r="E36" s="310"/>
      <c r="F36" s="312" t="s">
        <v>898</v>
      </c>
      <c r="G36" s="310">
        <v>2018</v>
      </c>
      <c r="H36" s="311" t="s">
        <v>899</v>
      </c>
      <c r="I36" s="309" t="s">
        <v>900</v>
      </c>
      <c r="J36" s="314">
        <v>44037</v>
      </c>
      <c r="K36" s="310"/>
      <c r="L36" s="314">
        <f t="shared" si="2"/>
        <v>44051</v>
      </c>
      <c r="M36" s="310"/>
      <c r="N36" s="315"/>
      <c r="O36" s="315"/>
    </row>
    <row r="37" spans="2:15">
      <c r="B37" s="308" t="s">
        <v>916</v>
      </c>
      <c r="C37" s="282"/>
      <c r="D37" s="282"/>
      <c r="E37" s="282"/>
      <c r="F37" s="284" t="s">
        <v>914</v>
      </c>
      <c r="G37" s="282">
        <v>2020</v>
      </c>
      <c r="H37" s="285" t="s">
        <v>912</v>
      </c>
      <c r="I37" s="308" t="s">
        <v>915</v>
      </c>
      <c r="J37" s="276">
        <v>44051</v>
      </c>
      <c r="K37" s="297" t="s">
        <v>908</v>
      </c>
      <c r="L37" s="276">
        <f t="shared" si="2"/>
        <v>44072</v>
      </c>
      <c r="M37" s="282"/>
      <c r="N37" s="286"/>
      <c r="O37" s="308"/>
    </row>
    <row r="38" spans="2:15">
      <c r="B38" s="308" t="s">
        <v>928</v>
      </c>
      <c r="C38" s="297"/>
      <c r="D38" s="297"/>
      <c r="E38" s="282"/>
      <c r="F38" s="284" t="s">
        <v>892</v>
      </c>
      <c r="G38" s="282">
        <v>2020</v>
      </c>
      <c r="H38" s="285" t="s">
        <v>926</v>
      </c>
      <c r="I38" s="308" t="s">
        <v>927</v>
      </c>
      <c r="J38" s="276">
        <v>44065</v>
      </c>
      <c r="K38" s="282"/>
      <c r="L38" s="276">
        <f t="shared" si="2"/>
        <v>44079</v>
      </c>
      <c r="M38" s="282"/>
      <c r="N38" s="286"/>
      <c r="O38" s="286"/>
    </row>
    <row r="39" spans="2:15">
      <c r="B39" s="308" t="s">
        <v>928</v>
      </c>
      <c r="C39" s="282"/>
      <c r="D39" s="297"/>
      <c r="E39" s="282"/>
      <c r="F39" s="284" t="s">
        <v>929</v>
      </c>
      <c r="G39" s="282">
        <v>2016</v>
      </c>
      <c r="H39" s="285" t="s">
        <v>926</v>
      </c>
      <c r="I39" s="308" t="s">
        <v>930</v>
      </c>
      <c r="J39" s="276">
        <v>44065</v>
      </c>
      <c r="K39" s="282"/>
      <c r="L39" s="276">
        <f t="shared" si="2"/>
        <v>44079</v>
      </c>
      <c r="M39" s="282"/>
      <c r="N39" s="286"/>
      <c r="O39" s="286"/>
    </row>
    <row r="40" spans="2:15">
      <c r="B40" s="308" t="s">
        <v>934</v>
      </c>
      <c r="C40" s="297"/>
      <c r="D40" s="297"/>
      <c r="E40" s="282"/>
      <c r="F40" s="284" t="s">
        <v>931</v>
      </c>
      <c r="G40" s="282">
        <v>2020</v>
      </c>
      <c r="H40" s="285" t="s">
        <v>933</v>
      </c>
      <c r="I40" s="308" t="s">
        <v>932</v>
      </c>
      <c r="J40" s="276">
        <v>44065</v>
      </c>
      <c r="K40" s="282"/>
      <c r="L40" s="276">
        <f t="shared" si="2"/>
        <v>44079</v>
      </c>
      <c r="M40" s="282"/>
      <c r="N40" s="286"/>
      <c r="O40" s="286"/>
    </row>
    <row r="41" spans="2:15">
      <c r="B41" s="308" t="s">
        <v>847</v>
      </c>
      <c r="C41" s="297"/>
      <c r="D41" s="297"/>
      <c r="E41" s="282"/>
      <c r="F41" s="284" t="s">
        <v>935</v>
      </c>
      <c r="G41" s="282">
        <v>2019</v>
      </c>
      <c r="H41" s="285" t="s">
        <v>933</v>
      </c>
      <c r="I41" s="308" t="s">
        <v>936</v>
      </c>
      <c r="J41" s="276">
        <v>44065</v>
      </c>
      <c r="K41" s="282"/>
      <c r="L41" s="276">
        <f t="shared" si="2"/>
        <v>44079</v>
      </c>
      <c r="M41" s="282"/>
      <c r="N41" s="286"/>
      <c r="O41" s="286"/>
    </row>
    <row r="42" spans="2:15">
      <c r="B42" s="308" t="s">
        <v>946</v>
      </c>
      <c r="C42" s="297" t="s">
        <v>969</v>
      </c>
      <c r="D42" s="282"/>
      <c r="E42" s="282"/>
      <c r="F42" s="284" t="s">
        <v>971</v>
      </c>
      <c r="G42" s="282">
        <v>2016</v>
      </c>
      <c r="H42" s="285" t="s">
        <v>944</v>
      </c>
      <c r="I42" s="308" t="s">
        <v>945</v>
      </c>
      <c r="J42" s="276">
        <v>44093</v>
      </c>
      <c r="K42" s="297" t="s">
        <v>953</v>
      </c>
      <c r="L42" s="276">
        <f t="shared" ref="L42:L43" si="4">IF(K42="O",J42+21,J42+14)</f>
        <v>44114</v>
      </c>
      <c r="M42" s="282"/>
      <c r="N42" s="286"/>
      <c r="O42" s="308" t="s">
        <v>955</v>
      </c>
    </row>
    <row r="43" spans="2:15">
      <c r="B43" s="308" t="s">
        <v>847</v>
      </c>
      <c r="C43" s="282"/>
      <c r="D43" s="282"/>
      <c r="E43" s="282"/>
      <c r="F43" s="284" t="s">
        <v>947</v>
      </c>
      <c r="G43" s="282">
        <v>2016</v>
      </c>
      <c r="H43" s="285" t="s">
        <v>944</v>
      </c>
      <c r="I43" s="308" t="s">
        <v>948</v>
      </c>
      <c r="J43" s="276">
        <v>44093</v>
      </c>
      <c r="K43" s="297" t="s">
        <v>954</v>
      </c>
      <c r="L43" s="276">
        <f t="shared" si="4"/>
        <v>44114</v>
      </c>
      <c r="M43" s="282"/>
      <c r="N43" s="286"/>
      <c r="O43" s="286"/>
    </row>
    <row r="44" spans="2:15">
      <c r="B44" s="308" t="s">
        <v>949</v>
      </c>
      <c r="C44" s="297" t="s">
        <v>968</v>
      </c>
      <c r="D44" s="282"/>
      <c r="E44" s="282"/>
      <c r="F44" s="284" t="s">
        <v>937</v>
      </c>
      <c r="G44" s="282">
        <v>2017</v>
      </c>
      <c r="H44" s="285" t="s">
        <v>823</v>
      </c>
      <c r="I44" s="308" t="s">
        <v>938</v>
      </c>
      <c r="J44" s="276">
        <v>44093</v>
      </c>
      <c r="K44" s="297" t="s">
        <v>954</v>
      </c>
      <c r="L44" s="276">
        <f t="shared" ref="L44:L53" si="5">IF(K44="O",J44+21,J44+14)</f>
        <v>44114</v>
      </c>
      <c r="M44" s="282"/>
      <c r="N44" s="286"/>
      <c r="O44" s="308" t="s">
        <v>955</v>
      </c>
    </row>
    <row r="45" spans="2:15">
      <c r="B45" s="308" t="s">
        <v>960</v>
      </c>
      <c r="C45" s="282"/>
      <c r="D45" s="282"/>
      <c r="E45" s="282"/>
      <c r="F45" s="284" t="s">
        <v>956</v>
      </c>
      <c r="G45" s="282">
        <v>2020</v>
      </c>
      <c r="H45" s="285" t="s">
        <v>958</v>
      </c>
      <c r="I45" s="308" t="s">
        <v>957</v>
      </c>
      <c r="J45" s="276">
        <v>44100</v>
      </c>
      <c r="K45" s="297" t="s">
        <v>959</v>
      </c>
      <c r="L45" s="276">
        <f t="shared" ref="L45:L50" si="6">IF(K45="O",J45+21,J45+14)</f>
        <v>44121</v>
      </c>
      <c r="M45" s="282"/>
      <c r="N45" s="286"/>
      <c r="O45" s="286"/>
    </row>
    <row r="46" spans="2:15">
      <c r="B46" s="308" t="s">
        <v>962</v>
      </c>
      <c r="C46" s="282"/>
      <c r="D46" s="282"/>
      <c r="E46" s="282"/>
      <c r="F46" s="284" t="s">
        <v>963</v>
      </c>
      <c r="G46" s="282">
        <v>2020</v>
      </c>
      <c r="H46" s="285" t="s">
        <v>779</v>
      </c>
      <c r="I46" s="308" t="s">
        <v>965</v>
      </c>
      <c r="J46" s="276">
        <v>44100</v>
      </c>
      <c r="K46" s="297" t="s">
        <v>959</v>
      </c>
      <c r="L46" s="276">
        <f t="shared" si="6"/>
        <v>44121</v>
      </c>
      <c r="M46" s="282"/>
      <c r="N46" s="286"/>
      <c r="O46" s="286"/>
    </row>
    <row r="47" spans="2:15">
      <c r="B47" s="308" t="s">
        <v>960</v>
      </c>
      <c r="C47" s="282"/>
      <c r="D47" s="282"/>
      <c r="E47" s="282"/>
      <c r="F47" s="284" t="s">
        <v>966</v>
      </c>
      <c r="G47" s="282">
        <v>2020</v>
      </c>
      <c r="H47" s="285" t="s">
        <v>779</v>
      </c>
      <c r="I47" s="308" t="s">
        <v>967</v>
      </c>
      <c r="J47" s="276">
        <v>44100</v>
      </c>
      <c r="K47" s="297" t="s">
        <v>959</v>
      </c>
      <c r="L47" s="276">
        <f t="shared" si="6"/>
        <v>44121</v>
      </c>
      <c r="M47" s="282"/>
      <c r="N47" s="286"/>
      <c r="O47" s="286"/>
    </row>
    <row r="48" spans="2:15">
      <c r="B48" s="308" t="s">
        <v>978</v>
      </c>
      <c r="C48" s="282"/>
      <c r="D48" s="282"/>
      <c r="E48" s="282"/>
      <c r="F48" s="284" t="s">
        <v>975</v>
      </c>
      <c r="G48" s="282">
        <v>2020</v>
      </c>
      <c r="H48" s="285" t="s">
        <v>976</v>
      </c>
      <c r="I48" s="308" t="s">
        <v>977</v>
      </c>
      <c r="J48" s="276">
        <v>44121</v>
      </c>
      <c r="K48" s="282" t="s">
        <v>293</v>
      </c>
      <c r="L48" s="276">
        <f t="shared" si="6"/>
        <v>44142</v>
      </c>
      <c r="M48" s="282"/>
      <c r="N48" s="286"/>
      <c r="O48" s="286"/>
    </row>
    <row r="49" spans="2:15">
      <c r="B49" s="308" t="s">
        <v>981</v>
      </c>
      <c r="C49" s="282"/>
      <c r="D49" s="282"/>
      <c r="E49" s="282"/>
      <c r="F49" s="284" t="s">
        <v>911</v>
      </c>
      <c r="G49" s="282">
        <v>2020</v>
      </c>
      <c r="H49" s="285" t="s">
        <v>979</v>
      </c>
      <c r="I49" s="286" t="s">
        <v>980</v>
      </c>
      <c r="J49" s="276">
        <v>44121</v>
      </c>
      <c r="K49" s="282" t="s">
        <v>293</v>
      </c>
      <c r="L49" s="276">
        <f t="shared" si="6"/>
        <v>44142</v>
      </c>
      <c r="M49" s="282"/>
      <c r="N49" s="286"/>
      <c r="O49" s="286"/>
    </row>
    <row r="50" spans="2:15">
      <c r="B50" s="308" t="s">
        <v>981</v>
      </c>
      <c r="C50" s="282"/>
      <c r="D50" s="282"/>
      <c r="E50" s="282"/>
      <c r="F50" s="284" t="s">
        <v>982</v>
      </c>
      <c r="G50" s="282">
        <v>2020</v>
      </c>
      <c r="H50" s="285" t="s">
        <v>976</v>
      </c>
      <c r="I50" s="308" t="s">
        <v>983</v>
      </c>
      <c r="J50" s="276">
        <v>44121</v>
      </c>
      <c r="K50" s="282" t="s">
        <v>293</v>
      </c>
      <c r="L50" s="276">
        <f t="shared" si="6"/>
        <v>44142</v>
      </c>
      <c r="M50" s="282"/>
      <c r="N50" s="286"/>
      <c r="O50" s="286"/>
    </row>
    <row r="51" spans="2:15">
      <c r="B51" s="308" t="s">
        <v>981</v>
      </c>
      <c r="C51" s="282"/>
      <c r="D51" s="282"/>
      <c r="E51" s="282"/>
      <c r="F51" s="284" t="s">
        <v>984</v>
      </c>
      <c r="G51" s="282">
        <v>2020</v>
      </c>
      <c r="H51" s="285" t="s">
        <v>976</v>
      </c>
      <c r="I51" s="308" t="s">
        <v>985</v>
      </c>
      <c r="J51" s="276">
        <v>44121</v>
      </c>
      <c r="K51" s="282" t="s">
        <v>293</v>
      </c>
      <c r="L51" s="276">
        <f t="shared" si="5"/>
        <v>44142</v>
      </c>
      <c r="M51" s="282"/>
      <c r="N51" s="286"/>
      <c r="O51" s="286"/>
    </row>
    <row r="52" spans="2:15">
      <c r="B52" s="308" t="s">
        <v>981</v>
      </c>
      <c r="C52" s="282"/>
      <c r="D52" s="282"/>
      <c r="E52" s="282"/>
      <c r="F52" s="284" t="s">
        <v>986</v>
      </c>
      <c r="G52" s="282">
        <v>2019</v>
      </c>
      <c r="H52" s="285" t="s">
        <v>309</v>
      </c>
      <c r="I52" s="281" t="s">
        <v>443</v>
      </c>
      <c r="J52" s="276">
        <v>44121</v>
      </c>
      <c r="K52" s="282" t="s">
        <v>293</v>
      </c>
      <c r="L52" s="276">
        <f t="shared" si="5"/>
        <v>44142</v>
      </c>
      <c r="M52" s="282"/>
      <c r="N52" s="286"/>
      <c r="O52" s="286"/>
    </row>
    <row r="53" spans="2:15">
      <c r="B53" s="308" t="s">
        <v>991</v>
      </c>
      <c r="C53" s="282"/>
      <c r="D53" s="282"/>
      <c r="E53" s="282"/>
      <c r="F53" s="284" t="s">
        <v>988</v>
      </c>
      <c r="G53" s="282">
        <v>2020</v>
      </c>
      <c r="H53" s="285" t="s">
        <v>989</v>
      </c>
      <c r="I53" s="308" t="s">
        <v>990</v>
      </c>
      <c r="J53" s="276">
        <v>44121</v>
      </c>
      <c r="K53" s="297" t="s">
        <v>1007</v>
      </c>
      <c r="L53" s="276">
        <f t="shared" si="5"/>
        <v>44142</v>
      </c>
      <c r="M53" s="282"/>
      <c r="N53" s="308" t="s">
        <v>987</v>
      </c>
      <c r="O53" s="286"/>
    </row>
    <row r="54" spans="2:15">
      <c r="B54" s="308" t="s">
        <v>1008</v>
      </c>
      <c r="C54" s="282"/>
      <c r="D54" s="282"/>
      <c r="E54" s="282"/>
      <c r="F54" s="284" t="s">
        <v>997</v>
      </c>
      <c r="G54" s="282">
        <v>2020</v>
      </c>
      <c r="H54" s="285" t="s">
        <v>1005</v>
      </c>
      <c r="I54" s="308" t="s">
        <v>1006</v>
      </c>
      <c r="J54" s="276">
        <v>44129</v>
      </c>
      <c r="K54" s="282" t="s">
        <v>293</v>
      </c>
      <c r="L54" s="276">
        <f t="shared" si="2"/>
        <v>44150</v>
      </c>
      <c r="M54" s="282"/>
      <c r="N54" s="286"/>
      <c r="O54" s="286"/>
    </row>
    <row r="55" spans="2:15">
      <c r="B55" s="308" t="s">
        <v>1008</v>
      </c>
      <c r="C55" s="282"/>
      <c r="D55" s="282"/>
      <c r="E55" s="282"/>
      <c r="F55" s="284" t="s">
        <v>1009</v>
      </c>
      <c r="G55" s="282">
        <v>2018</v>
      </c>
      <c r="H55" s="285" t="s">
        <v>1010</v>
      </c>
      <c r="I55" s="308" t="s">
        <v>1011</v>
      </c>
      <c r="J55" s="276">
        <v>44129</v>
      </c>
      <c r="K55" s="282" t="s">
        <v>293</v>
      </c>
      <c r="L55" s="276">
        <f t="shared" si="2"/>
        <v>44150</v>
      </c>
      <c r="M55" s="282"/>
      <c r="N55" s="286"/>
      <c r="O55" s="286"/>
    </row>
    <row r="56" spans="2:15">
      <c r="B56" s="308" t="s">
        <v>1008</v>
      </c>
      <c r="C56" s="282"/>
      <c r="D56" s="282"/>
      <c r="E56" s="282"/>
      <c r="F56" s="284" t="s">
        <v>1012</v>
      </c>
      <c r="G56" s="282">
        <v>2018</v>
      </c>
      <c r="H56" s="297" t="s">
        <v>1014</v>
      </c>
      <c r="I56" s="308" t="s">
        <v>1013</v>
      </c>
      <c r="J56" s="276">
        <v>44129</v>
      </c>
      <c r="K56" s="282" t="s">
        <v>293</v>
      </c>
      <c r="L56" s="276">
        <f t="shared" si="2"/>
        <v>44150</v>
      </c>
      <c r="M56" s="282"/>
      <c r="N56" s="286"/>
      <c r="O56" s="286" t="s">
        <v>1044</v>
      </c>
    </row>
    <row r="57" spans="2:15">
      <c r="B57" s="308" t="s">
        <v>1008</v>
      </c>
      <c r="C57" s="282"/>
      <c r="D57" s="282"/>
      <c r="E57" s="282"/>
      <c r="F57" s="284" t="s">
        <v>1015</v>
      </c>
      <c r="G57" s="282">
        <v>2017</v>
      </c>
      <c r="H57" s="285" t="s">
        <v>1017</v>
      </c>
      <c r="I57" s="308" t="s">
        <v>1016</v>
      </c>
      <c r="J57" s="276">
        <v>44129</v>
      </c>
      <c r="K57" s="282" t="s">
        <v>293</v>
      </c>
      <c r="L57" s="276">
        <f t="shared" si="2"/>
        <v>44150</v>
      </c>
      <c r="M57" s="282"/>
      <c r="N57" s="286"/>
      <c r="O57" s="286"/>
    </row>
    <row r="58" spans="2:15">
      <c r="B58" s="308" t="s">
        <v>1008</v>
      </c>
      <c r="C58" s="282"/>
      <c r="D58" s="282"/>
      <c r="E58" s="282"/>
      <c r="F58" s="284" t="s">
        <v>1096</v>
      </c>
      <c r="G58" s="282">
        <v>2018</v>
      </c>
      <c r="H58" s="285" t="s">
        <v>1019</v>
      </c>
      <c r="I58" s="308" t="s">
        <v>1018</v>
      </c>
      <c r="J58" s="276">
        <v>44129</v>
      </c>
      <c r="K58" s="282" t="s">
        <v>293</v>
      </c>
      <c r="L58" s="276">
        <f t="shared" si="2"/>
        <v>44150</v>
      </c>
      <c r="M58" s="282"/>
      <c r="N58" s="286"/>
      <c r="O58" s="286"/>
    </row>
    <row r="59" spans="2:15">
      <c r="B59" s="308" t="s">
        <v>831</v>
      </c>
      <c r="C59" s="282"/>
      <c r="D59" s="282"/>
      <c r="E59" s="282"/>
      <c r="F59" s="284" t="s">
        <v>1022</v>
      </c>
      <c r="G59" s="282">
        <v>2020</v>
      </c>
      <c r="H59" s="285" t="s">
        <v>759</v>
      </c>
      <c r="I59" s="308" t="s">
        <v>1023</v>
      </c>
      <c r="J59" s="276">
        <v>44129</v>
      </c>
      <c r="K59" s="282" t="s">
        <v>293</v>
      </c>
      <c r="L59" s="276">
        <f t="shared" si="2"/>
        <v>44150</v>
      </c>
      <c r="M59" s="282"/>
      <c r="N59" s="286"/>
      <c r="O59" s="286"/>
    </row>
    <row r="60" spans="2:15">
      <c r="B60" s="308" t="s">
        <v>1027</v>
      </c>
      <c r="C60" s="282"/>
      <c r="D60" s="282"/>
      <c r="E60" s="282"/>
      <c r="F60" s="284" t="s">
        <v>1024</v>
      </c>
      <c r="G60" s="282">
        <v>2020</v>
      </c>
      <c r="H60" s="285" t="s">
        <v>1025</v>
      </c>
      <c r="I60" s="308" t="s">
        <v>1026</v>
      </c>
      <c r="J60" s="276">
        <v>44129</v>
      </c>
      <c r="K60" s="282" t="s">
        <v>293</v>
      </c>
      <c r="L60" s="276">
        <f t="shared" si="2"/>
        <v>44150</v>
      </c>
      <c r="M60" s="282"/>
      <c r="N60" s="286"/>
      <c r="O60" s="286"/>
    </row>
    <row r="61" spans="2:15">
      <c r="B61" s="308" t="s">
        <v>1031</v>
      </c>
      <c r="C61" s="297" t="s">
        <v>1030</v>
      </c>
      <c r="D61" s="282"/>
      <c r="E61" s="282"/>
      <c r="F61" s="284" t="s">
        <v>1095</v>
      </c>
      <c r="G61" s="282">
        <v>2020</v>
      </c>
      <c r="H61" s="285" t="s">
        <v>1028</v>
      </c>
      <c r="I61" s="308" t="s">
        <v>1029</v>
      </c>
      <c r="J61" s="276">
        <v>44129</v>
      </c>
      <c r="K61" s="282" t="s">
        <v>293</v>
      </c>
      <c r="L61" s="276">
        <f t="shared" si="2"/>
        <v>44150</v>
      </c>
      <c r="M61" s="282"/>
      <c r="N61" s="286"/>
      <c r="O61" s="286"/>
    </row>
    <row r="62" spans="2:15">
      <c r="B62" s="308" t="s">
        <v>831</v>
      </c>
      <c r="C62" s="282"/>
      <c r="D62" s="282"/>
      <c r="E62" s="282"/>
      <c r="F62" s="284" t="s">
        <v>873</v>
      </c>
      <c r="G62" s="282">
        <v>2013</v>
      </c>
      <c r="H62" s="285" t="s">
        <v>1032</v>
      </c>
      <c r="I62" s="308" t="s">
        <v>1033</v>
      </c>
      <c r="J62" s="276">
        <v>44129</v>
      </c>
      <c r="K62" s="282" t="s">
        <v>293</v>
      </c>
      <c r="L62" s="276">
        <f t="shared" si="2"/>
        <v>44150</v>
      </c>
      <c r="M62" s="282"/>
      <c r="N62" s="286"/>
      <c r="O62" s="286"/>
    </row>
    <row r="63" spans="2:15">
      <c r="B63" s="286" t="s">
        <v>368</v>
      </c>
      <c r="C63" s="283" t="s">
        <v>755</v>
      </c>
      <c r="D63" s="282"/>
      <c r="E63" s="282"/>
      <c r="F63" s="284" t="s">
        <v>924</v>
      </c>
      <c r="G63" s="282">
        <v>2016</v>
      </c>
      <c r="H63" s="283" t="s">
        <v>296</v>
      </c>
      <c r="I63" s="286" t="s">
        <v>882</v>
      </c>
      <c r="J63" s="276">
        <v>44129</v>
      </c>
      <c r="K63" s="282" t="s">
        <v>293</v>
      </c>
      <c r="L63" s="276">
        <f t="shared" si="2"/>
        <v>44150</v>
      </c>
      <c r="M63" s="282"/>
      <c r="N63" s="286"/>
      <c r="O63" s="286"/>
    </row>
    <row r="64" spans="2:15">
      <c r="B64" s="308" t="s">
        <v>1021</v>
      </c>
      <c r="C64" s="282"/>
      <c r="D64" s="282"/>
      <c r="E64" s="282"/>
      <c r="F64" s="284" t="s">
        <v>1035</v>
      </c>
      <c r="G64" s="282">
        <v>2015</v>
      </c>
      <c r="H64" s="285" t="s">
        <v>1028</v>
      </c>
      <c r="I64" s="308" t="s">
        <v>1036</v>
      </c>
      <c r="J64" s="276">
        <v>44129</v>
      </c>
      <c r="K64" s="282" t="s">
        <v>293</v>
      </c>
      <c r="L64" s="276">
        <f t="shared" si="2"/>
        <v>44150</v>
      </c>
      <c r="M64" s="282"/>
      <c r="N64" s="286"/>
      <c r="O64" s="286"/>
    </row>
    <row r="65" spans="2:15">
      <c r="B65" s="308" t="s">
        <v>1039</v>
      </c>
      <c r="C65" s="282"/>
      <c r="D65" s="282"/>
      <c r="E65" s="282"/>
      <c r="F65" s="284" t="s">
        <v>1002</v>
      </c>
      <c r="G65" s="282">
        <v>2020</v>
      </c>
      <c r="H65" s="285" t="s">
        <v>779</v>
      </c>
      <c r="I65" s="308" t="s">
        <v>1038</v>
      </c>
      <c r="J65" s="276">
        <v>44129</v>
      </c>
      <c r="K65" s="282" t="s">
        <v>293</v>
      </c>
      <c r="L65" s="276">
        <f t="shared" si="2"/>
        <v>44150</v>
      </c>
      <c r="M65" s="282"/>
      <c r="N65" s="308" t="s">
        <v>1037</v>
      </c>
      <c r="O65" s="286"/>
    </row>
    <row r="66" spans="2:15">
      <c r="B66" s="309" t="s">
        <v>760</v>
      </c>
      <c r="C66" s="311"/>
      <c r="D66" s="310"/>
      <c r="E66" s="310"/>
      <c r="F66" s="312" t="s">
        <v>1047</v>
      </c>
      <c r="G66" s="310">
        <v>2020</v>
      </c>
      <c r="H66" s="313" t="s">
        <v>779</v>
      </c>
      <c r="I66" s="309" t="s">
        <v>1048</v>
      </c>
      <c r="J66" s="314">
        <v>44150</v>
      </c>
      <c r="K66" s="311" t="s">
        <v>1066</v>
      </c>
      <c r="L66" s="314">
        <f t="shared" ref="L66" si="7">IF(K66="O",J66+21,J66+14)</f>
        <v>44171</v>
      </c>
      <c r="M66" s="310"/>
      <c r="N66" s="309"/>
      <c r="O66" s="315"/>
    </row>
    <row r="67" spans="2:15">
      <c r="B67" s="308" t="s">
        <v>1054</v>
      </c>
      <c r="C67" s="282"/>
      <c r="D67" s="282"/>
      <c r="E67" s="282"/>
      <c r="F67" s="284" t="s">
        <v>918</v>
      </c>
      <c r="G67" s="282">
        <v>2020</v>
      </c>
      <c r="H67" s="285" t="s">
        <v>1053</v>
      </c>
      <c r="I67" s="308" t="s">
        <v>1052</v>
      </c>
      <c r="J67" s="276">
        <v>44150</v>
      </c>
      <c r="K67" s="297" t="s">
        <v>1066</v>
      </c>
      <c r="L67" s="276">
        <f t="shared" si="2"/>
        <v>44171</v>
      </c>
      <c r="M67" s="282"/>
      <c r="N67" s="286"/>
      <c r="O67" s="286"/>
    </row>
    <row r="68" spans="2:15">
      <c r="B68" s="308" t="s">
        <v>1057</v>
      </c>
      <c r="C68" s="282"/>
      <c r="D68" s="282"/>
      <c r="E68" s="282"/>
      <c r="F68" s="284" t="s">
        <v>1040</v>
      </c>
      <c r="G68" s="282">
        <v>2020</v>
      </c>
      <c r="H68" s="285" t="s">
        <v>1055</v>
      </c>
      <c r="I68" s="308" t="s">
        <v>1056</v>
      </c>
      <c r="J68" s="276">
        <v>44150</v>
      </c>
      <c r="K68" s="297" t="s">
        <v>1067</v>
      </c>
      <c r="L68" s="276">
        <f t="shared" si="2"/>
        <v>44171</v>
      </c>
      <c r="M68" s="282"/>
      <c r="N68" s="286"/>
      <c r="O68" s="286"/>
    </row>
    <row r="69" spans="2:15">
      <c r="B69" s="308" t="s">
        <v>760</v>
      </c>
      <c r="C69" s="282"/>
      <c r="D69" s="282"/>
      <c r="E69" s="282"/>
      <c r="F69" s="284" t="s">
        <v>1043</v>
      </c>
      <c r="G69" s="282">
        <v>2020</v>
      </c>
      <c r="H69" s="285" t="s">
        <v>1058</v>
      </c>
      <c r="I69" s="308" t="s">
        <v>1059</v>
      </c>
      <c r="J69" s="276">
        <v>44150</v>
      </c>
      <c r="K69" s="297" t="s">
        <v>1066</v>
      </c>
      <c r="L69" s="276">
        <f t="shared" si="2"/>
        <v>44171</v>
      </c>
      <c r="M69" s="282"/>
      <c r="N69" s="286"/>
      <c r="O69" s="286"/>
    </row>
    <row r="70" spans="2:15">
      <c r="B70" s="309" t="s">
        <v>760</v>
      </c>
      <c r="C70" s="310"/>
      <c r="D70" s="310"/>
      <c r="E70" s="310"/>
      <c r="F70" s="312" t="s">
        <v>1068</v>
      </c>
      <c r="G70" s="310">
        <v>2020</v>
      </c>
      <c r="H70" s="313" t="s">
        <v>1064</v>
      </c>
      <c r="I70" s="309" t="s">
        <v>1069</v>
      </c>
      <c r="J70" s="314">
        <v>44159</v>
      </c>
      <c r="K70" s="310" t="s">
        <v>293</v>
      </c>
      <c r="L70" s="314">
        <f t="shared" si="2"/>
        <v>44180</v>
      </c>
      <c r="M70" s="310"/>
      <c r="N70" s="315"/>
      <c r="O70" s="315"/>
    </row>
    <row r="71" spans="2:15">
      <c r="B71" s="308" t="s">
        <v>1071</v>
      </c>
      <c r="C71" s="282"/>
      <c r="D71" s="282"/>
      <c r="E71" s="282">
        <v>3</v>
      </c>
      <c r="F71" s="284" t="s">
        <v>1070</v>
      </c>
      <c r="G71" s="282">
        <v>2020</v>
      </c>
      <c r="H71" s="285" t="s">
        <v>1064</v>
      </c>
      <c r="I71" s="308" t="s">
        <v>1072</v>
      </c>
      <c r="J71" s="276">
        <v>44159</v>
      </c>
      <c r="K71" s="282" t="s">
        <v>293</v>
      </c>
      <c r="L71" s="276">
        <f t="shared" si="2"/>
        <v>44180</v>
      </c>
      <c r="M71" s="282"/>
      <c r="N71" s="286"/>
      <c r="O71" s="286"/>
    </row>
    <row r="72" spans="2:15">
      <c r="B72" s="308" t="s">
        <v>1073</v>
      </c>
      <c r="C72" s="282" t="s">
        <v>493</v>
      </c>
      <c r="D72" s="282"/>
      <c r="E72" s="282">
        <v>1</v>
      </c>
      <c r="F72" s="284" t="s">
        <v>1062</v>
      </c>
      <c r="G72" s="282">
        <v>2020</v>
      </c>
      <c r="H72" s="285" t="s">
        <v>1064</v>
      </c>
      <c r="I72" s="308" t="s">
        <v>1074</v>
      </c>
      <c r="J72" s="276">
        <v>44159</v>
      </c>
      <c r="K72" s="282" t="s">
        <v>293</v>
      </c>
      <c r="L72" s="276">
        <f t="shared" si="2"/>
        <v>44180</v>
      </c>
      <c r="M72" s="282"/>
      <c r="N72" s="286"/>
      <c r="O72" s="286"/>
    </row>
    <row r="73" spans="2:15">
      <c r="B73" s="308" t="s">
        <v>757</v>
      </c>
      <c r="C73" s="282"/>
      <c r="D73" s="282"/>
      <c r="E73" s="282"/>
      <c r="F73" s="284" t="s">
        <v>1079</v>
      </c>
      <c r="G73" s="282">
        <v>2020</v>
      </c>
      <c r="H73" s="285" t="s">
        <v>779</v>
      </c>
      <c r="I73" s="308" t="s">
        <v>1080</v>
      </c>
      <c r="J73" s="276">
        <v>44171</v>
      </c>
      <c r="K73" s="282" t="s">
        <v>293</v>
      </c>
      <c r="L73" s="276">
        <f t="shared" si="2"/>
        <v>44192</v>
      </c>
      <c r="M73" s="282"/>
      <c r="N73" s="286"/>
      <c r="O73" s="286"/>
    </row>
    <row r="74" spans="2:15">
      <c r="B74" s="308" t="s">
        <v>760</v>
      </c>
      <c r="C74" s="282"/>
      <c r="D74" s="282"/>
      <c r="E74" s="282"/>
      <c r="F74" s="284" t="s">
        <v>1082</v>
      </c>
      <c r="G74" s="282">
        <v>2020</v>
      </c>
      <c r="H74" s="285" t="s">
        <v>779</v>
      </c>
      <c r="I74" s="308" t="s">
        <v>1083</v>
      </c>
      <c r="J74" s="276">
        <v>44171</v>
      </c>
      <c r="K74" s="282" t="s">
        <v>293</v>
      </c>
      <c r="L74" s="276">
        <f t="shared" si="2"/>
        <v>44192</v>
      </c>
      <c r="M74" s="282"/>
      <c r="N74" s="286"/>
      <c r="O74" s="286"/>
    </row>
    <row r="75" spans="2:15">
      <c r="B75" s="308" t="s">
        <v>760</v>
      </c>
      <c r="C75" s="282"/>
      <c r="D75" s="282"/>
      <c r="E75" s="282"/>
      <c r="F75" s="284" t="s">
        <v>1084</v>
      </c>
      <c r="G75" s="282">
        <v>2020</v>
      </c>
      <c r="H75" s="285" t="s">
        <v>779</v>
      </c>
      <c r="I75" s="308" t="s">
        <v>1085</v>
      </c>
      <c r="J75" s="276">
        <v>44171</v>
      </c>
      <c r="K75" s="282" t="s">
        <v>293</v>
      </c>
      <c r="L75" s="276">
        <f t="shared" si="2"/>
        <v>44192</v>
      </c>
      <c r="M75" s="282"/>
      <c r="N75" s="286"/>
      <c r="O75" s="286"/>
    </row>
    <row r="76" spans="2:15">
      <c r="B76" s="308" t="s">
        <v>757</v>
      </c>
      <c r="C76" s="282"/>
      <c r="D76" s="282"/>
      <c r="E76" s="282"/>
      <c r="F76" s="284" t="s">
        <v>1086</v>
      </c>
      <c r="G76" s="282">
        <v>2020</v>
      </c>
      <c r="H76" s="285" t="s">
        <v>779</v>
      </c>
      <c r="I76" s="308" t="s">
        <v>1087</v>
      </c>
      <c r="J76" s="276">
        <v>44171</v>
      </c>
      <c r="K76" s="282" t="s">
        <v>293</v>
      </c>
      <c r="L76" s="276">
        <f t="shared" si="2"/>
        <v>44192</v>
      </c>
      <c r="M76" s="282"/>
      <c r="N76" s="286"/>
      <c r="O76" s="286"/>
    </row>
    <row r="77" spans="2:15">
      <c r="B77" s="308" t="s">
        <v>760</v>
      </c>
      <c r="C77" s="297" t="s">
        <v>1089</v>
      </c>
      <c r="D77" s="282"/>
      <c r="E77" s="282"/>
      <c r="F77" s="284" t="s">
        <v>1049</v>
      </c>
      <c r="G77" s="282">
        <v>2020</v>
      </c>
      <c r="H77" s="285" t="s">
        <v>779</v>
      </c>
      <c r="I77" s="308" t="s">
        <v>964</v>
      </c>
      <c r="J77" s="276">
        <v>44171</v>
      </c>
      <c r="K77" s="282" t="s">
        <v>293</v>
      </c>
      <c r="L77" s="276">
        <f t="shared" si="2"/>
        <v>44192</v>
      </c>
      <c r="M77" s="282"/>
      <c r="N77" s="286"/>
      <c r="O77" s="286"/>
    </row>
    <row r="78" spans="2:15">
      <c r="B78" s="315" t="s">
        <v>48</v>
      </c>
      <c r="C78" s="310"/>
      <c r="D78" s="310"/>
      <c r="E78" s="310"/>
      <c r="F78" s="312" t="s">
        <v>995</v>
      </c>
      <c r="G78" s="310">
        <v>2020</v>
      </c>
      <c r="H78" s="317" t="s">
        <v>309</v>
      </c>
      <c r="I78" s="315" t="s">
        <v>1099</v>
      </c>
      <c r="J78" s="314">
        <v>44180</v>
      </c>
      <c r="K78" s="311" t="s">
        <v>1108</v>
      </c>
      <c r="L78" s="314">
        <f t="shared" si="2"/>
        <v>44201</v>
      </c>
      <c r="M78" s="310"/>
      <c r="N78" s="315"/>
      <c r="O78" s="309" t="s">
        <v>1139</v>
      </c>
    </row>
    <row r="79" spans="2:15">
      <c r="B79" s="308" t="s">
        <v>757</v>
      </c>
      <c r="C79" s="297" t="s">
        <v>1115</v>
      </c>
      <c r="D79" s="282"/>
      <c r="E79" s="282"/>
      <c r="F79" s="284" t="s">
        <v>886</v>
      </c>
      <c r="G79" s="282">
        <v>2019</v>
      </c>
      <c r="H79" s="285" t="s">
        <v>779</v>
      </c>
      <c r="I79" s="308" t="s">
        <v>888</v>
      </c>
      <c r="J79" s="276">
        <v>44180</v>
      </c>
      <c r="K79" s="297" t="s">
        <v>1108</v>
      </c>
      <c r="L79" s="276">
        <f t="shared" ref="L79" si="8">IF(K79="O",J79+21,J79+14)</f>
        <v>44201</v>
      </c>
      <c r="M79" s="282"/>
      <c r="N79" s="308"/>
      <c r="O79" s="286"/>
    </row>
    <row r="80" spans="2:15">
      <c r="B80" s="286"/>
      <c r="C80" s="282"/>
      <c r="D80" s="282"/>
      <c r="E80" s="282"/>
      <c r="F80" s="284" t="s">
        <v>1100</v>
      </c>
      <c r="G80" s="282">
        <v>2020</v>
      </c>
      <c r="H80" s="283" t="s">
        <v>296</v>
      </c>
      <c r="I80" s="286" t="s">
        <v>1101</v>
      </c>
      <c r="J80" s="276">
        <v>44180</v>
      </c>
      <c r="K80" s="297" t="s">
        <v>1108</v>
      </c>
      <c r="L80" s="276">
        <f t="shared" si="2"/>
        <v>44201</v>
      </c>
      <c r="M80" s="282"/>
      <c r="N80" s="286"/>
      <c r="O80" s="286" t="s">
        <v>1102</v>
      </c>
    </row>
    <row r="81" spans="2:15">
      <c r="B81" s="286"/>
      <c r="C81" s="282"/>
      <c r="D81" s="282"/>
      <c r="E81" s="282"/>
      <c r="F81" s="284" t="s">
        <v>1103</v>
      </c>
      <c r="G81" s="282">
        <v>2020</v>
      </c>
      <c r="H81" s="283" t="s">
        <v>296</v>
      </c>
      <c r="I81" s="286" t="s">
        <v>1104</v>
      </c>
      <c r="J81" s="276">
        <v>44180</v>
      </c>
      <c r="K81" s="282"/>
      <c r="L81" s="276">
        <f t="shared" si="2"/>
        <v>44194</v>
      </c>
      <c r="M81" s="282"/>
      <c r="N81" s="286"/>
      <c r="O81" s="286" t="s">
        <v>1102</v>
      </c>
    </row>
    <row r="82" spans="2:15">
      <c r="B82" s="286"/>
      <c r="C82" s="282"/>
      <c r="D82" s="282"/>
      <c r="E82" s="282"/>
      <c r="F82" s="284" t="s">
        <v>1105</v>
      </c>
      <c r="G82" s="282">
        <v>2020</v>
      </c>
      <c r="H82" s="283" t="s">
        <v>296</v>
      </c>
      <c r="I82" s="286" t="s">
        <v>1106</v>
      </c>
      <c r="J82" s="276">
        <v>44180</v>
      </c>
      <c r="K82" s="297" t="s">
        <v>1108</v>
      </c>
      <c r="L82" s="276">
        <f t="shared" si="2"/>
        <v>44201</v>
      </c>
      <c r="M82" s="282"/>
      <c r="N82" s="286"/>
      <c r="O82" s="286" t="s">
        <v>1102</v>
      </c>
    </row>
    <row r="83" spans="2:15">
      <c r="B83" s="308" t="s">
        <v>757</v>
      </c>
      <c r="C83" s="282"/>
      <c r="D83" s="282"/>
      <c r="E83" s="297"/>
      <c r="F83" s="284" t="s">
        <v>1117</v>
      </c>
      <c r="G83" s="282">
        <v>2020</v>
      </c>
      <c r="H83" s="285" t="s">
        <v>779</v>
      </c>
      <c r="I83" s="308" t="s">
        <v>1020</v>
      </c>
      <c r="J83" s="276">
        <v>44545</v>
      </c>
      <c r="K83" s="297" t="s">
        <v>1120</v>
      </c>
      <c r="L83" s="276">
        <f t="shared" si="2"/>
        <v>44566</v>
      </c>
      <c r="M83" s="282"/>
      <c r="N83" s="286"/>
      <c r="O83" s="286"/>
    </row>
    <row r="84" spans="2:15">
      <c r="B84" s="309" t="s">
        <v>760</v>
      </c>
      <c r="C84" s="310"/>
      <c r="D84" s="310"/>
      <c r="E84" s="310"/>
      <c r="F84" s="312" t="s">
        <v>1094</v>
      </c>
      <c r="G84" s="310">
        <v>2020</v>
      </c>
      <c r="H84" s="313" t="s">
        <v>759</v>
      </c>
      <c r="I84" s="309" t="s">
        <v>1034</v>
      </c>
      <c r="J84" s="314">
        <v>44180</v>
      </c>
      <c r="K84" s="311" t="s">
        <v>1108</v>
      </c>
      <c r="L84" s="314">
        <f t="shared" ref="L84:L85" si="9">IF(K84="O",J84+21,J84+14)</f>
        <v>44201</v>
      </c>
      <c r="M84" s="310"/>
      <c r="N84" s="315"/>
      <c r="O84" s="315"/>
    </row>
    <row r="85" spans="2:15">
      <c r="B85" s="308" t="s">
        <v>786</v>
      </c>
      <c r="C85" s="297" t="s">
        <v>1142</v>
      </c>
      <c r="D85" s="282"/>
      <c r="E85" s="282"/>
      <c r="F85" s="284" t="s">
        <v>1042</v>
      </c>
      <c r="G85" s="282">
        <v>2020</v>
      </c>
      <c r="H85" s="285" t="s">
        <v>296</v>
      </c>
      <c r="I85" s="308" t="s">
        <v>1060</v>
      </c>
      <c r="J85" s="276">
        <v>44180</v>
      </c>
      <c r="K85" s="297" t="s">
        <v>1108</v>
      </c>
      <c r="L85" s="276">
        <f t="shared" si="9"/>
        <v>44201</v>
      </c>
      <c r="M85" s="282"/>
      <c r="N85" s="286"/>
      <c r="O85" s="286"/>
    </row>
    <row r="86" spans="2:15">
      <c r="B86" s="286" t="s">
        <v>368</v>
      </c>
      <c r="C86" s="282"/>
      <c r="D86" s="282"/>
      <c r="E86" s="282"/>
      <c r="F86" s="284" t="s">
        <v>1118</v>
      </c>
      <c r="G86" s="282">
        <v>2013</v>
      </c>
      <c r="H86" s="283" t="s">
        <v>296</v>
      </c>
      <c r="I86" s="286" t="s">
        <v>1107</v>
      </c>
      <c r="J86" s="276">
        <v>44180</v>
      </c>
      <c r="K86" s="297" t="s">
        <v>1108</v>
      </c>
      <c r="L86" s="276">
        <f t="shared" si="2"/>
        <v>44201</v>
      </c>
      <c r="M86" s="282"/>
      <c r="N86" s="286"/>
      <c r="O86" s="286"/>
    </row>
    <row r="87" spans="2:15">
      <c r="B87" s="158"/>
      <c r="C87" s="159"/>
      <c r="D87" s="159"/>
      <c r="E87" s="159"/>
      <c r="F87" s="158"/>
      <c r="G87" s="159"/>
      <c r="H87" s="234"/>
      <c r="I87" s="158"/>
      <c r="J87" s="161"/>
      <c r="K87" s="159"/>
      <c r="L87" s="161">
        <f t="shared" si="0"/>
        <v>14</v>
      </c>
      <c r="M87" s="159"/>
      <c r="N87" s="158"/>
      <c r="O87" s="158"/>
    </row>
    <row r="88" spans="2:15">
      <c r="B88" s="235"/>
      <c r="C88" s="159"/>
      <c r="D88" s="159"/>
      <c r="E88" s="159"/>
      <c r="F88" s="149"/>
      <c r="G88" s="159"/>
      <c r="H88" s="204"/>
      <c r="I88" s="235"/>
      <c r="J88" s="161"/>
      <c r="K88" s="234"/>
      <c r="L88" s="161">
        <f t="shared" ref="L88:L93" si="10">IF(K88="O",J88+21,J88+14)</f>
        <v>14</v>
      </c>
      <c r="M88" s="159"/>
      <c r="N88" s="158"/>
      <c r="O88" s="158"/>
    </row>
    <row r="89" spans="2:15">
      <c r="B89" s="235"/>
      <c r="C89" s="159"/>
      <c r="D89" s="159"/>
      <c r="E89" s="159"/>
      <c r="F89" s="149"/>
      <c r="G89" s="159"/>
      <c r="H89" s="204"/>
      <c r="I89" s="235"/>
      <c r="J89" s="161"/>
      <c r="K89" s="234"/>
      <c r="L89" s="161">
        <f t="shared" si="10"/>
        <v>14</v>
      </c>
      <c r="M89" s="159"/>
      <c r="N89" s="158"/>
      <c r="O89" s="158"/>
    </row>
    <row r="90" spans="2:15">
      <c r="B90" s="13"/>
      <c r="C90" s="12"/>
      <c r="D90" s="12"/>
      <c r="E90" s="12"/>
      <c r="F90" s="181"/>
      <c r="G90" s="12"/>
      <c r="H90" s="12"/>
      <c r="I90" s="13"/>
      <c r="J90" s="15"/>
      <c r="K90" s="12"/>
      <c r="L90" s="161">
        <f t="shared" si="10"/>
        <v>14</v>
      </c>
      <c r="M90" s="12"/>
      <c r="N90" s="13"/>
      <c r="O90" s="13"/>
    </row>
    <row r="91" spans="2:15">
      <c r="B91" s="294">
        <v>2020</v>
      </c>
      <c r="C91" s="340">
        <v>84</v>
      </c>
      <c r="D91" s="341" t="s">
        <v>1152</v>
      </c>
      <c r="E91" s="12"/>
      <c r="F91" s="181"/>
      <c r="G91" s="12"/>
      <c r="H91" s="12"/>
      <c r="I91" s="13"/>
      <c r="J91" s="15"/>
      <c r="K91" s="12"/>
      <c r="L91" s="161">
        <f t="shared" si="10"/>
        <v>14</v>
      </c>
      <c r="M91" s="12"/>
      <c r="N91" s="13"/>
      <c r="O91" s="13"/>
    </row>
    <row r="92" spans="2:15">
      <c r="B92" s="290"/>
      <c r="C92" s="290">
        <v>9</v>
      </c>
      <c r="D92" s="327" t="s">
        <v>1153</v>
      </c>
      <c r="E92" s="12"/>
      <c r="F92" s="181"/>
      <c r="G92" s="12"/>
      <c r="H92" s="12"/>
      <c r="I92" s="13"/>
      <c r="J92" s="15"/>
      <c r="K92" s="12"/>
      <c r="L92" s="161">
        <f t="shared" si="10"/>
        <v>14</v>
      </c>
      <c r="M92" s="12"/>
      <c r="N92" s="13"/>
      <c r="O92" s="13"/>
    </row>
    <row r="93" spans="2:15">
      <c r="B93" s="295"/>
      <c r="C93" s="290">
        <f>C92*100/C91</f>
        <v>10.714285714285714</v>
      </c>
      <c r="D93" s="327" t="s">
        <v>1154</v>
      </c>
      <c r="E93" s="12"/>
      <c r="F93" s="181"/>
      <c r="G93" s="12"/>
      <c r="H93" s="12"/>
      <c r="I93" s="13"/>
      <c r="J93" s="15"/>
      <c r="K93" s="12"/>
      <c r="L93" s="161">
        <f t="shared" si="10"/>
        <v>14</v>
      </c>
      <c r="M93" s="12"/>
      <c r="N93" s="13"/>
      <c r="O93" s="13"/>
    </row>
  </sheetData>
  <autoFilter ref="B2:O93" xr:uid="{00000000-0009-0000-0000-00000A000000}"/>
  <mergeCells count="1">
    <mergeCell ref="B1:O1"/>
  </mergeCells>
  <phoneticPr fontId="24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Hope</vt:lpstr>
      <vt:lpstr>H Science</vt:lpstr>
      <vt:lpstr>H IT</vt:lpstr>
      <vt:lpstr>H English</vt:lpstr>
      <vt:lpstr>아이뉴턴</vt:lpstr>
      <vt:lpstr>H Math</vt:lpstr>
      <vt:lpstr>science</vt:lpstr>
      <vt:lpstr>LIB_2019</vt:lpstr>
      <vt:lpstr>LIB_2020</vt:lpstr>
      <vt:lpstr>LIB_2021</vt:lpstr>
      <vt:lpstr>LIB_2022</vt:lpstr>
      <vt:lpstr>LIB_Retry</vt:lpstr>
      <vt:lpstr>LIB_Complete</vt:lpstr>
      <vt:lpstr>BookOlim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2022-02-05T07:55:00Z</dcterms:modified>
  <cp:version>1000.0100.01</cp:version>
</cp:coreProperties>
</file>